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9320" windowHeight="7995"/>
  </bookViews>
  <sheets>
    <sheet name="2015-17" sheetId="1" r:id="rId1"/>
  </sheets>
  <definedNames>
    <definedName name="_xlnm.Print_Titles" localSheetId="0">'2015-17'!$3:$5</definedName>
  </definedNames>
  <calcPr calcId="125725"/>
</workbook>
</file>

<file path=xl/calcChain.xml><?xml version="1.0" encoding="utf-8"?>
<calcChain xmlns="http://schemas.openxmlformats.org/spreadsheetml/2006/main">
  <c r="G89" i="1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6"/>
  <c r="E6"/>
  <c r="D6"/>
  <c r="C6"/>
</calcChain>
</file>

<file path=xl/sharedStrings.xml><?xml version="1.0" encoding="utf-8"?>
<sst xmlns="http://schemas.openxmlformats.org/spreadsheetml/2006/main" count="98" uniqueCount="98">
  <si>
    <t>Субъект РФ</t>
  </si>
  <si>
    <t xml:space="preserve"> Увеличение лимитов предоставления финансовой поддержки с учетом переходящих остатков и с учетом уменьшения площадей</t>
  </si>
  <si>
    <t>Итого увеличение лимитов предоставления финансовой поддержки с учетом переходящих остатков и с учетом уменьшения площадей на этап 2016-2017гг (3+4+5)</t>
  </si>
  <si>
    <t xml:space="preserve">Ср.Фонда на счетах </t>
  </si>
  <si>
    <t>Лимит на капремонт</t>
  </si>
  <si>
    <t>2015 г. (на этап 2015г)</t>
  </si>
  <si>
    <t>2015 г. (на этап 2016г)</t>
  </si>
  <si>
    <t>2016год</t>
  </si>
  <si>
    <t>2017год</t>
  </si>
  <si>
    <r>
      <t xml:space="preserve">субъектов РФ для зачета (капремонт)   на </t>
    </r>
    <r>
      <rPr>
        <b/>
        <sz val="7"/>
        <color indexed="10"/>
        <rFont val="Arial"/>
        <charset val="1"/>
      </rPr>
      <t>02.11.2015</t>
    </r>
  </si>
  <si>
    <t xml:space="preserve"> в 2015 году (1 млрд+1,5 млрд для Крыма)</t>
  </si>
  <si>
    <t>1</t>
  </si>
  <si>
    <t>2</t>
  </si>
  <si>
    <t>Итого по РФ:</t>
  </si>
  <si>
    <t xml:space="preserve">Алтайский край                                    </t>
  </si>
  <si>
    <t xml:space="preserve">Амурская область                                  </t>
  </si>
  <si>
    <t xml:space="preserve">Архангельская область                             </t>
  </si>
  <si>
    <t xml:space="preserve">Астраханская область                              </t>
  </si>
  <si>
    <t xml:space="preserve">Белгородская область                              </t>
  </si>
  <si>
    <t xml:space="preserve">Брянская область                                  </t>
  </si>
  <si>
    <t xml:space="preserve">Владимирская область                              </t>
  </si>
  <si>
    <t xml:space="preserve">Волгоградская область                             </t>
  </si>
  <si>
    <t xml:space="preserve">Вологодская область                               </t>
  </si>
  <si>
    <t xml:space="preserve">Воронежская область                               </t>
  </si>
  <si>
    <t xml:space="preserve">Еврейская автономная область                      </t>
  </si>
  <si>
    <t xml:space="preserve">Забайкальский край                                </t>
  </si>
  <si>
    <t xml:space="preserve">Ивановская область                                </t>
  </si>
  <si>
    <t xml:space="preserve">Иркутская область (объедин.)                      </t>
  </si>
  <si>
    <t xml:space="preserve">Кабардино-Балкарская Республика                   </t>
  </si>
  <si>
    <t xml:space="preserve">Калининградская область                           </t>
  </si>
  <si>
    <t xml:space="preserve">Калужская область                                 </t>
  </si>
  <si>
    <t xml:space="preserve">Камчатский край                                   </t>
  </si>
  <si>
    <t xml:space="preserve">Карачаево-Черкесская Республика                   </t>
  </si>
  <si>
    <t xml:space="preserve">Кемеровская область                               </t>
  </si>
  <si>
    <t xml:space="preserve">Кировская область                                 </t>
  </si>
  <si>
    <t xml:space="preserve">Костромская область                               </t>
  </si>
  <si>
    <t xml:space="preserve">Краснодарский край                                </t>
  </si>
  <si>
    <t xml:space="preserve">Красноярский край                                 </t>
  </si>
  <si>
    <t xml:space="preserve">Курганская область                                </t>
  </si>
  <si>
    <t xml:space="preserve">Курская область                                   </t>
  </si>
  <si>
    <t xml:space="preserve">Ленинградская область                             </t>
  </si>
  <si>
    <t xml:space="preserve">Липецкая область                                  </t>
  </si>
  <si>
    <t xml:space="preserve">Магаданская область                               </t>
  </si>
  <si>
    <t xml:space="preserve">Москва                                            </t>
  </si>
  <si>
    <t xml:space="preserve">Московская область                                </t>
  </si>
  <si>
    <t xml:space="preserve">Мурманская область                                </t>
  </si>
  <si>
    <t xml:space="preserve">Ненецкий автономный округ                         </t>
  </si>
  <si>
    <t xml:space="preserve">Нижегородская область                             </t>
  </si>
  <si>
    <t xml:space="preserve">Новгородская область                              </t>
  </si>
  <si>
    <t xml:space="preserve">Новосибирская область                             </t>
  </si>
  <si>
    <t xml:space="preserve">Омская область                                    </t>
  </si>
  <si>
    <t xml:space="preserve">Оренбургская область                              </t>
  </si>
  <si>
    <t xml:space="preserve">Орловская область                                 </t>
  </si>
  <si>
    <t xml:space="preserve">Пензенская область                                </t>
  </si>
  <si>
    <t xml:space="preserve">Пермский край                                     </t>
  </si>
  <si>
    <t xml:space="preserve">Приморский край                                   </t>
  </si>
  <si>
    <t xml:space="preserve">Псковская область                                 </t>
  </si>
  <si>
    <t xml:space="preserve">Республика Адыгея (Адыгея)                        </t>
  </si>
  <si>
    <t xml:space="preserve">Республика Алтай                                  </t>
  </si>
  <si>
    <t xml:space="preserve">Республика Башкортостан                           </t>
  </si>
  <si>
    <t xml:space="preserve">Республика Бурятия                                </t>
  </si>
  <si>
    <t xml:space="preserve">Республика Дагестан                               </t>
  </si>
  <si>
    <t xml:space="preserve">Республика Ингушетия                              </t>
  </si>
  <si>
    <t xml:space="preserve">Республика Калмыкия                               </t>
  </si>
  <si>
    <t xml:space="preserve">Республика Карелия                                </t>
  </si>
  <si>
    <t xml:space="preserve">Республика Коми                                   </t>
  </si>
  <si>
    <t xml:space="preserve">Республика Марий Эл                               </t>
  </si>
  <si>
    <t xml:space="preserve">Республика Мордовия                               </t>
  </si>
  <si>
    <t xml:space="preserve">Республика Саха  (Якутия)                         </t>
  </si>
  <si>
    <t xml:space="preserve">Республика Северная Осетия - Алания               </t>
  </si>
  <si>
    <t xml:space="preserve">Республика Татарстан (Татарстан)                  </t>
  </si>
  <si>
    <t xml:space="preserve">Республика Тыва                                   </t>
  </si>
  <si>
    <t xml:space="preserve">Республика Хакасия                                </t>
  </si>
  <si>
    <t xml:space="preserve">Ростовская область                                </t>
  </si>
  <si>
    <t xml:space="preserve">Рязанская область                                 </t>
  </si>
  <si>
    <t xml:space="preserve">Самарская область                                 </t>
  </si>
  <si>
    <t xml:space="preserve">Санкт-Петербург                                   </t>
  </si>
  <si>
    <t xml:space="preserve">Саратовская область                               </t>
  </si>
  <si>
    <t xml:space="preserve">Сахалинская область                               </t>
  </si>
  <si>
    <t xml:space="preserve">Свердловская область                              </t>
  </si>
  <si>
    <t xml:space="preserve">Смоленская область                                </t>
  </si>
  <si>
    <t xml:space="preserve">Ставропольский край                               </t>
  </si>
  <si>
    <t xml:space="preserve">Тамбовская область                                </t>
  </si>
  <si>
    <t xml:space="preserve">Тверская область                                  </t>
  </si>
  <si>
    <t xml:space="preserve">Томская область                                   </t>
  </si>
  <si>
    <t xml:space="preserve">Тульская область                                  </t>
  </si>
  <si>
    <t xml:space="preserve">Тюменская область                                 </t>
  </si>
  <si>
    <t xml:space="preserve">Удмуртская Республика                             </t>
  </si>
  <si>
    <t xml:space="preserve">Ульяновская область                               </t>
  </si>
  <si>
    <t xml:space="preserve">Хабаровский край                                  </t>
  </si>
  <si>
    <t xml:space="preserve">Ханты-Мансийский автономный округ                 </t>
  </si>
  <si>
    <t xml:space="preserve">Челябинская область                               </t>
  </si>
  <si>
    <t xml:space="preserve">Чеченская Республика                              </t>
  </si>
  <si>
    <t xml:space="preserve">Чувашская Республика - Чувашия                    </t>
  </si>
  <si>
    <t xml:space="preserve">Чукотский автономный округ                        </t>
  </si>
  <si>
    <t xml:space="preserve">Ямало-Ненецкий автономный округ                   </t>
  </si>
  <si>
    <t xml:space="preserve">Ярославская область                               </t>
  </si>
  <si>
    <t xml:space="preserve">Скорректированное увеличение в 2015-2017 годах лимитов предоставления финансовой поддержки
за счет средств Фонда, рассчитанных для субъектов Российской Федерации, в части средств,
направляемых на переселение граждан из аварийного жилищного фонда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</si>
</sst>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[$-10419]#,##0.00;\(#,##0.00\)"/>
    <numFmt numFmtId="166" formatCode="[$-10419]#,##0.00"/>
  </numFmts>
  <fonts count="13">
    <font>
      <sz val="10"/>
      <name val="Arial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charset val="204"/>
    </font>
    <font>
      <sz val="7"/>
      <color indexed="8"/>
      <name val="Times New Roman"/>
      <charset val="1"/>
    </font>
    <font>
      <b/>
      <sz val="7"/>
      <color indexed="10"/>
      <name val="Arial"/>
      <charset val="1"/>
    </font>
    <font>
      <sz val="6"/>
      <color indexed="8"/>
      <name val="Times New Roman"/>
      <family val="1"/>
      <charset val="204"/>
    </font>
    <font>
      <sz val="6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7" xfId="0" applyFont="1" applyBorder="1" applyAlignment="1" applyProtection="1">
      <alignment horizontal="center" vertical="top" wrapText="1" readingOrder="1"/>
      <protection locked="0"/>
    </xf>
    <xf numFmtId="0" fontId="3" fillId="0" borderId="9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Border="1" applyAlignment="1" applyProtection="1">
      <alignment horizontal="center" vertical="top" wrapText="1" readingOrder="1"/>
      <protection locked="0"/>
    </xf>
    <xf numFmtId="0" fontId="4" fillId="0" borderId="7" xfId="0" applyFont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7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/>
    <xf numFmtId="0" fontId="9" fillId="0" borderId="11" xfId="0" applyFont="1" applyBorder="1" applyAlignment="1" applyProtection="1">
      <alignment horizontal="right" vertical="top" wrapText="1" readingOrder="1"/>
      <protection locked="0"/>
    </xf>
    <xf numFmtId="165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" fillId="2" borderId="11" xfId="0" applyFont="1" applyFill="1" applyBorder="1" applyAlignment="1" applyProtection="1">
      <alignment horizontal="right" vertical="top" wrapText="1" readingOrder="1"/>
      <protection locked="0"/>
    </xf>
    <xf numFmtId="165" fontId="10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165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166" fontId="4" fillId="2" borderId="11" xfId="0" applyNumberFormat="1" applyFont="1" applyFill="1" applyBorder="1" applyAlignment="1" applyProtection="1">
      <alignment horizontal="right" vertical="top" wrapText="1" readingOrder="1"/>
      <protection locked="0"/>
    </xf>
    <xf numFmtId="165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8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</cellXfs>
  <cellStyles count="7">
    <cellStyle name="Обычный" xfId="0" builtinId="0"/>
    <cellStyle name="Обычный 2" xfId="1"/>
    <cellStyle name="Обычный 2 2 2" xfId="2"/>
    <cellStyle name="Обычный 3" xfId="3"/>
    <cellStyle name="Обычный 9" xfId="4"/>
    <cellStyle name="Процентный 2" xfId="5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workbookViewId="0">
      <pane ySplit="1" topLeftCell="A44" activePane="bottomLeft" state="frozenSplit"/>
      <selection pane="bottomLeft" activeCell="N4" sqref="N4"/>
    </sheetView>
  </sheetViews>
  <sheetFormatPr defaultRowHeight="12.75"/>
  <cols>
    <col min="1" max="1" width="2.85546875" customWidth="1"/>
    <col min="2" max="2" width="29.140625" customWidth="1"/>
    <col min="3" max="3" width="14.42578125" customWidth="1"/>
    <col min="4" max="4" width="12.85546875" customWidth="1"/>
    <col min="5" max="5" width="14.42578125" customWidth="1"/>
    <col min="6" max="6" width="13.42578125" customWidth="1"/>
    <col min="7" max="7" width="15.5703125" customWidth="1"/>
    <col min="8" max="9" width="13.42578125" hidden="1" customWidth="1"/>
    <col min="10" max="10" width="0" hidden="1" customWidth="1"/>
  </cols>
  <sheetData>
    <row r="1" spans="1:9" ht="1.1499999999999999" customHeight="1"/>
    <row r="2" spans="1:9" ht="39.75" customHeight="1">
      <c r="B2" s="22" t="s">
        <v>97</v>
      </c>
      <c r="C2" s="22"/>
      <c r="D2" s="22"/>
      <c r="E2" s="22"/>
      <c r="F2" s="22"/>
      <c r="G2" s="22"/>
    </row>
    <row r="3" spans="1:9" ht="58.5" customHeight="1">
      <c r="A3" s="1"/>
      <c r="B3" s="23" t="s">
        <v>0</v>
      </c>
      <c r="C3" s="25" t="s">
        <v>1</v>
      </c>
      <c r="D3" s="26"/>
      <c r="E3" s="26"/>
      <c r="F3" s="27"/>
      <c r="G3" s="28" t="s">
        <v>2</v>
      </c>
      <c r="H3" s="2" t="s">
        <v>3</v>
      </c>
      <c r="I3" s="3" t="s">
        <v>4</v>
      </c>
    </row>
    <row r="4" spans="1:9" ht="60.75" customHeight="1">
      <c r="A4" s="4"/>
      <c r="B4" s="24"/>
      <c r="C4" s="5" t="s">
        <v>5</v>
      </c>
      <c r="D4" s="5" t="s">
        <v>6</v>
      </c>
      <c r="E4" s="6" t="s">
        <v>7</v>
      </c>
      <c r="F4" s="7" t="s">
        <v>8</v>
      </c>
      <c r="G4" s="29"/>
      <c r="H4" s="8" t="s">
        <v>9</v>
      </c>
      <c r="I4" s="9" t="s">
        <v>10</v>
      </c>
    </row>
    <row r="5" spans="1:9" s="12" customFormat="1" ht="8.25" customHeight="1">
      <c r="A5" s="10"/>
      <c r="B5" s="10" t="s">
        <v>11</v>
      </c>
      <c r="C5" s="11" t="s">
        <v>12</v>
      </c>
      <c r="D5" s="11">
        <v>3</v>
      </c>
      <c r="E5" s="10">
        <v>4</v>
      </c>
      <c r="F5" s="10">
        <v>5</v>
      </c>
      <c r="G5" s="10">
        <v>6</v>
      </c>
      <c r="H5" s="10"/>
      <c r="I5" s="10"/>
    </row>
    <row r="6" spans="1:9">
      <c r="A6" s="13"/>
      <c r="B6" s="13" t="s">
        <v>13</v>
      </c>
      <c r="C6" s="14">
        <f>SUM(C7:C89)</f>
        <v>41647519428.349998</v>
      </c>
      <c r="D6" s="14">
        <f t="shared" ref="D6:G6" si="0">SUM(D7:D89)</f>
        <v>6919873700</v>
      </c>
      <c r="E6" s="14">
        <f t="shared" si="0"/>
        <v>38947562509.130005</v>
      </c>
      <c r="F6" s="14">
        <f t="shared" si="0"/>
        <v>2256827499.1500001</v>
      </c>
      <c r="G6" s="14">
        <f t="shared" si="0"/>
        <v>48124263708.279999</v>
      </c>
      <c r="H6" s="15"/>
      <c r="I6" s="16">
        <v>2500189000</v>
      </c>
    </row>
    <row r="7" spans="1:9" ht="12.75" customHeight="1">
      <c r="A7" s="17">
        <v>1</v>
      </c>
      <c r="B7" s="17" t="s">
        <v>14</v>
      </c>
      <c r="C7" s="18">
        <v>630186047.64999998</v>
      </c>
      <c r="D7" s="18">
        <v>115376000</v>
      </c>
      <c r="E7" s="18">
        <v>651668047.64999998</v>
      </c>
      <c r="F7" s="18">
        <v>50232000</v>
      </c>
      <c r="G7" s="18">
        <f>D7+E7+F7</f>
        <v>817276047.64999998</v>
      </c>
      <c r="H7" s="19">
        <v>0</v>
      </c>
      <c r="I7" s="20">
        <v>17883343.859999999</v>
      </c>
    </row>
    <row r="8" spans="1:9" ht="12.75" customHeight="1">
      <c r="A8" s="17">
        <v>2</v>
      </c>
      <c r="B8" s="17" t="s">
        <v>15</v>
      </c>
      <c r="C8" s="18">
        <v>1238018032.8900001</v>
      </c>
      <c r="D8" s="18">
        <v>222687000</v>
      </c>
      <c r="E8" s="18">
        <v>1240403032.8900001</v>
      </c>
      <c r="F8" s="18">
        <v>90835000</v>
      </c>
      <c r="G8" s="18">
        <f t="shared" ref="G8:G71" si="1">D8+E8+F8</f>
        <v>1553925032.8900001</v>
      </c>
      <c r="H8" s="19">
        <v>0</v>
      </c>
      <c r="I8" s="20">
        <v>6316160.3099999996</v>
      </c>
    </row>
    <row r="9" spans="1:9" ht="12.75" customHeight="1">
      <c r="A9" s="17">
        <v>3</v>
      </c>
      <c r="B9" s="17" t="s">
        <v>16</v>
      </c>
      <c r="C9" s="18">
        <v>1325170959.0700002</v>
      </c>
      <c r="D9" s="18">
        <v>229797000</v>
      </c>
      <c r="E9" s="18">
        <v>1316554539.6300001</v>
      </c>
      <c r="F9" s="18">
        <v>63802387.450000003</v>
      </c>
      <c r="G9" s="18">
        <f t="shared" si="1"/>
        <v>1610153927.0800002</v>
      </c>
      <c r="H9" s="19">
        <v>0</v>
      </c>
      <c r="I9" s="20">
        <v>10355797.82</v>
      </c>
    </row>
    <row r="10" spans="1:9" ht="12.75" customHeight="1">
      <c r="A10" s="17">
        <v>4</v>
      </c>
      <c r="B10" s="17" t="s">
        <v>17</v>
      </c>
      <c r="C10" s="18">
        <v>782236508.66999996</v>
      </c>
      <c r="D10" s="18">
        <v>92008000</v>
      </c>
      <c r="E10" s="18">
        <v>183476653.88999999</v>
      </c>
      <c r="F10" s="18">
        <v>0</v>
      </c>
      <c r="G10" s="18">
        <f t="shared" si="1"/>
        <v>275484653.88999999</v>
      </c>
      <c r="H10" s="19">
        <v>0</v>
      </c>
      <c r="I10" s="20">
        <v>6885671.04</v>
      </c>
    </row>
    <row r="11" spans="1:9" ht="12.75" customHeight="1">
      <c r="A11" s="17">
        <v>5</v>
      </c>
      <c r="B11" s="17" t="s">
        <v>18</v>
      </c>
      <c r="C11" s="18">
        <v>205296000</v>
      </c>
      <c r="D11" s="18">
        <v>36909700</v>
      </c>
      <c r="E11" s="18">
        <v>205651700</v>
      </c>
      <c r="F11" s="18">
        <v>14853600</v>
      </c>
      <c r="G11" s="18">
        <f t="shared" si="1"/>
        <v>257415000</v>
      </c>
      <c r="H11" s="19">
        <v>0</v>
      </c>
      <c r="I11" s="20">
        <v>12549633.710000001</v>
      </c>
    </row>
    <row r="12" spans="1:9" ht="12.75" customHeight="1">
      <c r="A12" s="17">
        <v>6</v>
      </c>
      <c r="B12" s="17" t="s">
        <v>19</v>
      </c>
      <c r="C12" s="18">
        <v>180889631.10000002</v>
      </c>
      <c r="D12" s="18">
        <v>31866000</v>
      </c>
      <c r="E12" s="18">
        <v>176408395.80000001</v>
      </c>
      <c r="F12" s="18">
        <v>12047000</v>
      </c>
      <c r="G12" s="18">
        <f t="shared" si="1"/>
        <v>220321395.80000001</v>
      </c>
      <c r="H12" s="19">
        <v>0</v>
      </c>
      <c r="I12" s="20">
        <v>10911168</v>
      </c>
    </row>
    <row r="13" spans="1:9" ht="12.75" customHeight="1">
      <c r="A13" s="17">
        <v>7</v>
      </c>
      <c r="B13" s="17" t="s">
        <v>20</v>
      </c>
      <c r="C13" s="18">
        <v>196468000</v>
      </c>
      <c r="D13" s="18">
        <v>35448000</v>
      </c>
      <c r="E13" s="18">
        <v>198135000</v>
      </c>
      <c r="F13" s="18">
        <v>14374000</v>
      </c>
      <c r="G13" s="18">
        <f t="shared" si="1"/>
        <v>247957000</v>
      </c>
      <c r="H13" s="19">
        <v>0</v>
      </c>
      <c r="I13" s="20">
        <v>12213053.25</v>
      </c>
    </row>
    <row r="14" spans="1:9" ht="12.75" customHeight="1">
      <c r="A14" s="17">
        <v>8</v>
      </c>
      <c r="B14" s="17" t="s">
        <v>21</v>
      </c>
      <c r="C14" s="18">
        <v>295370549.19999999</v>
      </c>
      <c r="D14" s="18">
        <v>51499000</v>
      </c>
      <c r="E14" s="18">
        <v>286589659.26999998</v>
      </c>
      <c r="F14" s="18">
        <v>21061000</v>
      </c>
      <c r="G14" s="18">
        <f t="shared" si="1"/>
        <v>359149659.26999998</v>
      </c>
      <c r="H14" s="19">
        <v>0</v>
      </c>
      <c r="I14" s="20">
        <v>18952652.390000001</v>
      </c>
    </row>
    <row r="15" spans="1:9" ht="12.75" customHeight="1">
      <c r="A15" s="17">
        <v>9</v>
      </c>
      <c r="B15" s="17" t="s">
        <v>22</v>
      </c>
      <c r="C15" s="18">
        <v>607014617</v>
      </c>
      <c r="D15" s="18">
        <v>106378000</v>
      </c>
      <c r="E15" s="18">
        <v>587796835.69000006</v>
      </c>
      <c r="F15" s="18">
        <v>39688000</v>
      </c>
      <c r="G15" s="18">
        <f t="shared" si="1"/>
        <v>733862835.69000006</v>
      </c>
      <c r="H15" s="19">
        <v>0</v>
      </c>
      <c r="I15" s="20">
        <v>10458599.630000001</v>
      </c>
    </row>
    <row r="16" spans="1:9" ht="12.75" customHeight="1">
      <c r="A16" s="17">
        <v>10</v>
      </c>
      <c r="B16" s="17" t="s">
        <v>23</v>
      </c>
      <c r="C16" s="18">
        <v>388041396.66000003</v>
      </c>
      <c r="D16" s="18">
        <v>70462000</v>
      </c>
      <c r="E16" s="18">
        <v>395675000</v>
      </c>
      <c r="F16" s="18">
        <v>29240000</v>
      </c>
      <c r="G16" s="18">
        <f t="shared" si="1"/>
        <v>495377000</v>
      </c>
      <c r="H16" s="19">
        <v>0</v>
      </c>
      <c r="I16" s="20">
        <v>19856657.870000001</v>
      </c>
    </row>
    <row r="17" spans="1:9" ht="12.75" customHeight="1">
      <c r="A17" s="17">
        <v>11</v>
      </c>
      <c r="B17" s="17" t="s">
        <v>24</v>
      </c>
      <c r="C17" s="18">
        <v>205865179.13</v>
      </c>
      <c r="D17" s="18">
        <v>39292000</v>
      </c>
      <c r="E17" s="18">
        <v>228375000</v>
      </c>
      <c r="F17" s="18">
        <v>18604687.469999999</v>
      </c>
      <c r="G17" s="18">
        <f t="shared" si="1"/>
        <v>286271687.47000003</v>
      </c>
      <c r="H17" s="19">
        <v>0</v>
      </c>
      <c r="I17" s="20">
        <v>2211015.2200000002</v>
      </c>
    </row>
    <row r="18" spans="1:9" ht="12.75" customHeight="1">
      <c r="A18" s="17">
        <v>12</v>
      </c>
      <c r="B18" s="17" t="s">
        <v>25</v>
      </c>
      <c r="C18" s="18">
        <v>326569752.42000002</v>
      </c>
      <c r="D18" s="18">
        <v>60836000</v>
      </c>
      <c r="E18" s="18">
        <v>347447539.37</v>
      </c>
      <c r="F18" s="18">
        <v>27944000</v>
      </c>
      <c r="G18" s="18">
        <f t="shared" si="1"/>
        <v>436227539.37</v>
      </c>
      <c r="H18" s="19">
        <v>0</v>
      </c>
      <c r="I18" s="20">
        <v>9295749.8800000008</v>
      </c>
    </row>
    <row r="19" spans="1:9" ht="12.75" customHeight="1">
      <c r="A19" s="17">
        <v>13</v>
      </c>
      <c r="B19" s="17" t="s">
        <v>26</v>
      </c>
      <c r="C19" s="18">
        <v>294974646.58000004</v>
      </c>
      <c r="D19" s="18">
        <v>54647000</v>
      </c>
      <c r="E19" s="18">
        <v>313829973.79000002</v>
      </c>
      <c r="F19" s="18">
        <v>24948000</v>
      </c>
      <c r="G19" s="18">
        <f t="shared" si="1"/>
        <v>393424973.79000002</v>
      </c>
      <c r="H19" s="19">
        <v>0</v>
      </c>
      <c r="I19" s="20">
        <v>8737623.7599999998</v>
      </c>
    </row>
    <row r="20" spans="1:9" ht="12.75" customHeight="1">
      <c r="A20" s="17">
        <v>14</v>
      </c>
      <c r="B20" s="17" t="s">
        <v>27</v>
      </c>
      <c r="C20" s="18">
        <v>1424914000</v>
      </c>
      <c r="D20" s="18">
        <v>252323000</v>
      </c>
      <c r="E20" s="18">
        <v>1400710000</v>
      </c>
      <c r="F20" s="18">
        <v>85565000</v>
      </c>
      <c r="G20" s="18">
        <f t="shared" si="1"/>
        <v>1738598000</v>
      </c>
      <c r="H20" s="19">
        <v>0</v>
      </c>
      <c r="I20" s="20">
        <v>19079279.559999999</v>
      </c>
    </row>
    <row r="21" spans="1:9" ht="12.75" customHeight="1">
      <c r="A21" s="17">
        <v>15</v>
      </c>
      <c r="B21" s="17" t="s">
        <v>28</v>
      </c>
      <c r="C21" s="18">
        <v>157958146.22999999</v>
      </c>
      <c r="D21" s="18">
        <v>28710000</v>
      </c>
      <c r="E21" s="18">
        <v>161254146.22999999</v>
      </c>
      <c r="F21" s="18">
        <v>12215000</v>
      </c>
      <c r="G21" s="18">
        <f t="shared" si="1"/>
        <v>202179146.22999999</v>
      </c>
      <c r="H21" s="19">
        <v>0</v>
      </c>
      <c r="I21" s="20">
        <v>5180638.6399999997</v>
      </c>
    </row>
    <row r="22" spans="1:9" ht="12.75" customHeight="1">
      <c r="A22" s="17">
        <v>16</v>
      </c>
      <c r="B22" s="17" t="s">
        <v>29</v>
      </c>
      <c r="C22" s="18">
        <v>119612736.84</v>
      </c>
      <c r="D22" s="18">
        <v>20828000</v>
      </c>
      <c r="E22" s="18">
        <v>115891000</v>
      </c>
      <c r="F22" s="18">
        <v>6854000</v>
      </c>
      <c r="G22" s="18">
        <f t="shared" si="1"/>
        <v>143573000</v>
      </c>
      <c r="H22" s="19">
        <v>0</v>
      </c>
      <c r="I22" s="20">
        <v>6761446.29</v>
      </c>
    </row>
    <row r="23" spans="1:9" ht="12.75" customHeight="1">
      <c r="A23" s="17">
        <v>17</v>
      </c>
      <c r="B23" s="17" t="s">
        <v>30</v>
      </c>
      <c r="C23" s="18">
        <v>665961948.75999999</v>
      </c>
      <c r="D23" s="18">
        <v>115709000</v>
      </c>
      <c r="E23" s="18">
        <v>602871767.74000001</v>
      </c>
      <c r="F23" s="18">
        <v>0</v>
      </c>
      <c r="G23" s="18">
        <f t="shared" si="1"/>
        <v>718580767.74000001</v>
      </c>
      <c r="H23" s="19">
        <v>0</v>
      </c>
      <c r="I23" s="20">
        <v>8276712.4800000004</v>
      </c>
    </row>
    <row r="24" spans="1:9" ht="12.75" customHeight="1">
      <c r="A24" s="17">
        <v>18</v>
      </c>
      <c r="B24" s="17" t="s">
        <v>31</v>
      </c>
      <c r="C24" s="18">
        <v>317608934.88</v>
      </c>
      <c r="D24" s="18">
        <v>38679000</v>
      </c>
      <c r="E24" s="18">
        <v>262891780.59999999</v>
      </c>
      <c r="F24" s="18">
        <v>0</v>
      </c>
      <c r="G24" s="18">
        <f t="shared" si="1"/>
        <v>301570780.60000002</v>
      </c>
      <c r="H24" s="19">
        <v>0</v>
      </c>
      <c r="I24" s="20">
        <v>2645273.04</v>
      </c>
    </row>
    <row r="25" spans="1:9" ht="12.75" customHeight="1">
      <c r="A25" s="17">
        <v>19</v>
      </c>
      <c r="B25" s="17" t="s">
        <v>32</v>
      </c>
      <c r="C25" s="18">
        <v>174464419.18000001</v>
      </c>
      <c r="D25" s="18">
        <v>21408000</v>
      </c>
      <c r="E25" s="18">
        <v>8893425.5999999996</v>
      </c>
      <c r="F25" s="18">
        <v>0</v>
      </c>
      <c r="G25" s="18">
        <f t="shared" si="1"/>
        <v>30301425.600000001</v>
      </c>
      <c r="H25" s="19">
        <v>0</v>
      </c>
      <c r="I25" s="20">
        <v>2906519.74</v>
      </c>
    </row>
    <row r="26" spans="1:9" ht="12.75" customHeight="1">
      <c r="A26" s="17">
        <v>20</v>
      </c>
      <c r="B26" s="17" t="s">
        <v>33</v>
      </c>
      <c r="C26" s="18">
        <v>1720210056.6299999</v>
      </c>
      <c r="D26" s="18">
        <v>298993000</v>
      </c>
      <c r="E26" s="18">
        <v>1631450915.74</v>
      </c>
      <c r="F26" s="18">
        <v>0</v>
      </c>
      <c r="G26" s="18">
        <f t="shared" si="1"/>
        <v>1930443915.74</v>
      </c>
      <c r="H26" s="19">
        <v>0</v>
      </c>
      <c r="I26" s="20">
        <v>20451869.050000001</v>
      </c>
    </row>
    <row r="27" spans="1:9" ht="12.75" customHeight="1">
      <c r="A27" s="17">
        <v>21</v>
      </c>
      <c r="B27" s="17" t="s">
        <v>34</v>
      </c>
      <c r="C27" s="18">
        <v>462781538.63</v>
      </c>
      <c r="D27" s="18">
        <v>63516000</v>
      </c>
      <c r="E27" s="18">
        <v>485150374.56999999</v>
      </c>
      <c r="F27" s="18">
        <v>29061000</v>
      </c>
      <c r="G27" s="18">
        <f t="shared" si="1"/>
        <v>577727374.56999993</v>
      </c>
      <c r="H27" s="19">
        <v>0</v>
      </c>
      <c r="I27" s="20">
        <v>10641861.18</v>
      </c>
    </row>
    <row r="28" spans="1:9" ht="12.75" customHeight="1">
      <c r="A28" s="17">
        <v>22</v>
      </c>
      <c r="B28" s="17" t="s">
        <v>35</v>
      </c>
      <c r="C28" s="18">
        <v>278961289.61000001</v>
      </c>
      <c r="D28" s="18">
        <v>52356000</v>
      </c>
      <c r="E28" s="18">
        <v>284815656.88999999</v>
      </c>
      <c r="F28" s="18">
        <v>0</v>
      </c>
      <c r="G28" s="18">
        <f t="shared" si="1"/>
        <v>337171656.88999999</v>
      </c>
      <c r="H28" s="19">
        <v>0</v>
      </c>
      <c r="I28" s="20">
        <v>5931926.1600000001</v>
      </c>
    </row>
    <row r="29" spans="1:9" ht="12.75" customHeight="1">
      <c r="A29" s="17">
        <v>23</v>
      </c>
      <c r="B29" s="17" t="s">
        <v>36</v>
      </c>
      <c r="C29" s="18">
        <v>263495224.41</v>
      </c>
      <c r="D29" s="18">
        <v>40910000</v>
      </c>
      <c r="E29" s="18">
        <v>247803670.46000001</v>
      </c>
      <c r="F29" s="18">
        <v>0</v>
      </c>
      <c r="G29" s="18">
        <f t="shared" si="1"/>
        <v>288713670.46000004</v>
      </c>
      <c r="H29" s="19">
        <v>0</v>
      </c>
      <c r="I29" s="20">
        <v>33333333.329999998</v>
      </c>
    </row>
    <row r="30" spans="1:9" ht="12.75" customHeight="1">
      <c r="A30" s="17">
        <v>24</v>
      </c>
      <c r="B30" s="17" t="s">
        <v>37</v>
      </c>
      <c r="C30" s="18">
        <v>1047458000</v>
      </c>
      <c r="D30" s="18">
        <v>182729000</v>
      </c>
      <c r="E30" s="18">
        <v>1017911000</v>
      </c>
      <c r="F30" s="18">
        <v>42866000</v>
      </c>
      <c r="G30" s="18">
        <f t="shared" si="1"/>
        <v>1243506000</v>
      </c>
      <c r="H30" s="19">
        <v>0</v>
      </c>
      <c r="I30" s="20">
        <v>21521389.690000001</v>
      </c>
    </row>
    <row r="31" spans="1:9" ht="12.75" customHeight="1">
      <c r="A31" s="17">
        <v>25</v>
      </c>
      <c r="B31" s="17" t="s">
        <v>38</v>
      </c>
      <c r="C31" s="18">
        <v>467202606.56999999</v>
      </c>
      <c r="D31" s="18">
        <v>65259000</v>
      </c>
      <c r="E31" s="18">
        <v>475095606.27999997</v>
      </c>
      <c r="F31" s="18">
        <v>24752000</v>
      </c>
      <c r="G31" s="18">
        <f t="shared" si="1"/>
        <v>565106606.27999997</v>
      </c>
      <c r="H31" s="19">
        <v>0</v>
      </c>
      <c r="I31" s="20">
        <v>6729205.8300000001</v>
      </c>
    </row>
    <row r="32" spans="1:9" ht="12.75" customHeight="1">
      <c r="A32" s="17">
        <v>26</v>
      </c>
      <c r="B32" s="17" t="s">
        <v>39</v>
      </c>
      <c r="C32" s="18">
        <v>55038000.579999998</v>
      </c>
      <c r="D32" s="18">
        <v>9866000</v>
      </c>
      <c r="E32" s="18">
        <v>54914000.289999999</v>
      </c>
      <c r="F32" s="18">
        <v>3882000</v>
      </c>
      <c r="G32" s="18">
        <f t="shared" si="1"/>
        <v>68662000.289999992</v>
      </c>
      <c r="H32" s="19">
        <v>0</v>
      </c>
      <c r="I32" s="20">
        <v>9791448.3900000006</v>
      </c>
    </row>
    <row r="33" spans="1:9" ht="12.75" customHeight="1">
      <c r="A33" s="17">
        <v>27</v>
      </c>
      <c r="B33" s="17" t="s">
        <v>40</v>
      </c>
      <c r="C33" s="18">
        <v>546601168.60000002</v>
      </c>
      <c r="D33" s="18">
        <v>97974000</v>
      </c>
      <c r="E33" s="18">
        <v>544488681.25999999</v>
      </c>
      <c r="F33" s="18">
        <v>39531000</v>
      </c>
      <c r="G33" s="18">
        <f t="shared" si="1"/>
        <v>681993681.25999999</v>
      </c>
      <c r="H33" s="19">
        <v>0</v>
      </c>
      <c r="I33" s="20">
        <v>14214789.779999999</v>
      </c>
    </row>
    <row r="34" spans="1:9" ht="12.75" customHeight="1">
      <c r="A34" s="17">
        <v>28</v>
      </c>
      <c r="B34" s="17" t="s">
        <v>41</v>
      </c>
      <c r="C34" s="18">
        <v>252744000.38</v>
      </c>
      <c r="D34" s="18">
        <v>44634000</v>
      </c>
      <c r="E34" s="18">
        <v>248194000.19</v>
      </c>
      <c r="F34" s="18">
        <v>454413.27</v>
      </c>
      <c r="G34" s="18">
        <f t="shared" si="1"/>
        <v>293282413.45999998</v>
      </c>
      <c r="H34" s="19">
        <v>0</v>
      </c>
      <c r="I34" s="20">
        <v>9787312.2799999993</v>
      </c>
    </row>
    <row r="35" spans="1:9" ht="12.75" customHeight="1">
      <c r="A35" s="17">
        <v>29</v>
      </c>
      <c r="B35" s="17" t="s">
        <v>42</v>
      </c>
      <c r="C35" s="18">
        <v>121481603.63</v>
      </c>
      <c r="D35" s="18">
        <v>21900000</v>
      </c>
      <c r="E35" s="18">
        <v>59706208.869999997</v>
      </c>
      <c r="F35" s="18">
        <v>0</v>
      </c>
      <c r="G35" s="18">
        <f t="shared" si="1"/>
        <v>81606208.870000005</v>
      </c>
      <c r="H35" s="19">
        <v>0</v>
      </c>
      <c r="I35" s="20">
        <v>2211015.2200000002</v>
      </c>
    </row>
    <row r="36" spans="1:9" ht="12.75" customHeight="1">
      <c r="A36" s="17">
        <v>30</v>
      </c>
      <c r="B36" s="17" t="s">
        <v>43</v>
      </c>
      <c r="C36" s="21">
        <v>0</v>
      </c>
      <c r="D36" s="18">
        <v>0</v>
      </c>
      <c r="E36" s="18">
        <v>0</v>
      </c>
      <c r="F36" s="18">
        <v>0</v>
      </c>
      <c r="G36" s="18">
        <f t="shared" si="1"/>
        <v>0</v>
      </c>
      <c r="H36" s="19">
        <v>0</v>
      </c>
      <c r="I36" s="20">
        <v>33333333.329999998</v>
      </c>
    </row>
    <row r="37" spans="1:9" ht="12.75" customHeight="1">
      <c r="A37" s="17">
        <v>31</v>
      </c>
      <c r="B37" s="17" t="s">
        <v>44</v>
      </c>
      <c r="C37" s="18">
        <v>991018443.16999996</v>
      </c>
      <c r="D37" s="18">
        <v>142222000</v>
      </c>
      <c r="E37" s="18">
        <v>985499443.16999996</v>
      </c>
      <c r="F37" s="18">
        <v>50311000</v>
      </c>
      <c r="G37" s="18">
        <f t="shared" si="1"/>
        <v>1178032443.1700001</v>
      </c>
      <c r="H37" s="19">
        <v>0</v>
      </c>
      <c r="I37" s="20">
        <v>33333333.329999998</v>
      </c>
    </row>
    <row r="38" spans="1:9" ht="12.75" customHeight="1">
      <c r="A38" s="17">
        <v>32</v>
      </c>
      <c r="B38" s="17" t="s">
        <v>45</v>
      </c>
      <c r="C38" s="18">
        <v>225950892.86000001</v>
      </c>
      <c r="D38" s="18">
        <v>39693000</v>
      </c>
      <c r="E38" s="18">
        <v>202814922.08000001</v>
      </c>
      <c r="F38" s="18">
        <v>0</v>
      </c>
      <c r="G38" s="18">
        <f t="shared" si="1"/>
        <v>242507922.08000001</v>
      </c>
      <c r="H38" s="19">
        <v>0</v>
      </c>
      <c r="I38" s="20">
        <v>6875136.3300000001</v>
      </c>
    </row>
    <row r="39" spans="1:9" ht="12.75" customHeight="1">
      <c r="A39" s="17">
        <v>33</v>
      </c>
      <c r="B39" s="17" t="s">
        <v>46</v>
      </c>
      <c r="C39" s="21">
        <v>3985030.3499999996</v>
      </c>
      <c r="D39" s="18">
        <v>0</v>
      </c>
      <c r="E39" s="18">
        <v>1992515.18</v>
      </c>
      <c r="F39" s="18">
        <v>0</v>
      </c>
      <c r="G39" s="18">
        <f t="shared" si="1"/>
        <v>1992515.18</v>
      </c>
      <c r="H39" s="19">
        <v>0</v>
      </c>
      <c r="I39" s="20">
        <v>2211015.2200000002</v>
      </c>
    </row>
    <row r="40" spans="1:9" ht="12.75" customHeight="1">
      <c r="A40" s="17">
        <v>34</v>
      </c>
      <c r="B40" s="17" t="s">
        <v>47</v>
      </c>
      <c r="C40" s="18">
        <v>1180866000</v>
      </c>
      <c r="D40" s="18">
        <v>208026000</v>
      </c>
      <c r="E40" s="18">
        <v>1156499000</v>
      </c>
      <c r="F40" s="18">
        <v>62742000</v>
      </c>
      <c r="G40" s="18">
        <f t="shared" si="1"/>
        <v>1427267000</v>
      </c>
      <c r="H40" s="19">
        <v>0</v>
      </c>
      <c r="I40" s="20">
        <v>26736531.280000001</v>
      </c>
    </row>
    <row r="41" spans="1:9" ht="12.75" customHeight="1">
      <c r="A41" s="17">
        <v>35</v>
      </c>
      <c r="B41" s="17" t="s">
        <v>48</v>
      </c>
      <c r="C41" s="18">
        <v>162421761.22</v>
      </c>
      <c r="D41" s="18">
        <v>28548000</v>
      </c>
      <c r="E41" s="18">
        <v>160595912.15000001</v>
      </c>
      <c r="F41" s="18">
        <v>10281000</v>
      </c>
      <c r="G41" s="18">
        <f t="shared" si="1"/>
        <v>199424912.15000001</v>
      </c>
      <c r="H41" s="19">
        <v>0</v>
      </c>
      <c r="I41" s="20">
        <v>5850335.1799999997</v>
      </c>
    </row>
    <row r="42" spans="1:9" ht="12.75" customHeight="1">
      <c r="A42" s="17">
        <v>36</v>
      </c>
      <c r="B42" s="17" t="s">
        <v>49</v>
      </c>
      <c r="C42" s="18">
        <v>659427783</v>
      </c>
      <c r="D42" s="18">
        <v>117547000</v>
      </c>
      <c r="E42" s="18">
        <v>655056000</v>
      </c>
      <c r="F42" s="18">
        <v>27534891.129999999</v>
      </c>
      <c r="G42" s="18">
        <f t="shared" si="1"/>
        <v>800137891.13</v>
      </c>
      <c r="H42" s="19">
        <v>0</v>
      </c>
      <c r="I42" s="20">
        <v>18289248.399999999</v>
      </c>
    </row>
    <row r="43" spans="1:9" ht="12.75" customHeight="1">
      <c r="A43" s="17">
        <v>37</v>
      </c>
      <c r="B43" s="17" t="s">
        <v>50</v>
      </c>
      <c r="C43" s="18">
        <v>553317000.21000004</v>
      </c>
      <c r="D43" s="18">
        <v>99305000</v>
      </c>
      <c r="E43" s="18">
        <v>552231000.21000004</v>
      </c>
      <c r="F43" s="18">
        <v>40185000</v>
      </c>
      <c r="G43" s="18">
        <f t="shared" si="1"/>
        <v>691721000.21000004</v>
      </c>
      <c r="H43" s="19">
        <v>0</v>
      </c>
      <c r="I43" s="20">
        <v>14824742.48</v>
      </c>
    </row>
    <row r="44" spans="1:9" ht="12.75" customHeight="1">
      <c r="A44" s="17">
        <v>38</v>
      </c>
      <c r="B44" s="17" t="s">
        <v>51</v>
      </c>
      <c r="C44" s="18">
        <v>651041000.52999997</v>
      </c>
      <c r="D44" s="18">
        <v>114508000</v>
      </c>
      <c r="E44" s="18">
        <v>636233000.25999999</v>
      </c>
      <c r="F44" s="18">
        <v>33871000</v>
      </c>
      <c r="G44" s="18">
        <f t="shared" si="1"/>
        <v>784612000.25999999</v>
      </c>
      <c r="H44" s="19">
        <v>0</v>
      </c>
      <c r="I44" s="20">
        <v>15126890.73</v>
      </c>
    </row>
    <row r="45" spans="1:9" ht="12.75" customHeight="1">
      <c r="A45" s="17">
        <v>39</v>
      </c>
      <c r="B45" s="17" t="s">
        <v>52</v>
      </c>
      <c r="C45" s="18">
        <v>94545000</v>
      </c>
      <c r="D45" s="18">
        <v>17479000</v>
      </c>
      <c r="E45" s="18">
        <v>99407000</v>
      </c>
      <c r="F45" s="18">
        <v>7713000</v>
      </c>
      <c r="G45" s="18">
        <f t="shared" si="1"/>
        <v>124599000</v>
      </c>
      <c r="H45" s="19">
        <v>0</v>
      </c>
      <c r="I45" s="20">
        <v>6446288.7400000002</v>
      </c>
    </row>
    <row r="46" spans="1:9" ht="12.75" customHeight="1">
      <c r="A46" s="17">
        <v>40</v>
      </c>
      <c r="B46" s="17" t="s">
        <v>53</v>
      </c>
      <c r="C46" s="18">
        <v>478314691.39999998</v>
      </c>
      <c r="D46" s="18">
        <v>90163000</v>
      </c>
      <c r="E46" s="18">
        <v>517430137.19999999</v>
      </c>
      <c r="F46" s="18">
        <v>44604000</v>
      </c>
      <c r="G46" s="18">
        <f t="shared" si="1"/>
        <v>652197137.20000005</v>
      </c>
      <c r="H46" s="19">
        <v>0</v>
      </c>
      <c r="I46" s="20">
        <v>11067668.550000001</v>
      </c>
    </row>
    <row r="47" spans="1:9" ht="12.75" customHeight="1">
      <c r="A47" s="17">
        <v>41</v>
      </c>
      <c r="B47" s="17" t="s">
        <v>54</v>
      </c>
      <c r="C47" s="18">
        <v>664577012.05999994</v>
      </c>
      <c r="D47" s="18">
        <v>116167000</v>
      </c>
      <c r="E47" s="18">
        <v>646083012.05999994</v>
      </c>
      <c r="F47" s="18">
        <v>31406000</v>
      </c>
      <c r="G47" s="18">
        <f t="shared" si="1"/>
        <v>793656012.05999994</v>
      </c>
      <c r="H47" s="19">
        <v>0</v>
      </c>
      <c r="I47" s="20">
        <v>19288349.09</v>
      </c>
    </row>
    <row r="48" spans="1:9" ht="12.75" customHeight="1">
      <c r="A48" s="17">
        <v>42</v>
      </c>
      <c r="B48" s="17" t="s">
        <v>55</v>
      </c>
      <c r="C48" s="18">
        <v>603713000</v>
      </c>
      <c r="D48" s="18">
        <v>108935000</v>
      </c>
      <c r="E48" s="18">
        <v>607739000</v>
      </c>
      <c r="F48" s="18">
        <v>45392000</v>
      </c>
      <c r="G48" s="18">
        <f t="shared" si="1"/>
        <v>762066000</v>
      </c>
      <c r="H48" s="19">
        <v>0</v>
      </c>
      <c r="I48" s="20">
        <v>13945023.4</v>
      </c>
    </row>
    <row r="49" spans="1:9" ht="12.75" customHeight="1">
      <c r="A49" s="17">
        <v>43</v>
      </c>
      <c r="B49" s="17" t="s">
        <v>56</v>
      </c>
      <c r="C49" s="18">
        <v>195450645.77000001</v>
      </c>
      <c r="D49" s="18">
        <v>33084000</v>
      </c>
      <c r="E49" s="18">
        <v>210634182.74000001</v>
      </c>
      <c r="F49" s="18">
        <v>15286000</v>
      </c>
      <c r="G49" s="18">
        <f t="shared" si="1"/>
        <v>259004182.74000001</v>
      </c>
      <c r="H49" s="19">
        <v>0</v>
      </c>
      <c r="I49" s="20">
        <v>6564362.3499999996</v>
      </c>
    </row>
    <row r="50" spans="1:9" ht="12.75" customHeight="1">
      <c r="A50" s="17">
        <v>44</v>
      </c>
      <c r="B50" s="17" t="s">
        <v>57</v>
      </c>
      <c r="C50" s="18">
        <v>40329056.149999999</v>
      </c>
      <c r="D50" s="18">
        <v>7150000</v>
      </c>
      <c r="E50" s="18">
        <v>42599056.149999999</v>
      </c>
      <c r="F50" s="18">
        <v>2491830.5699999998</v>
      </c>
      <c r="G50" s="18">
        <f t="shared" si="1"/>
        <v>52240886.719999999</v>
      </c>
      <c r="H50" s="19">
        <v>0</v>
      </c>
      <c r="I50" s="20">
        <v>3602835.86</v>
      </c>
    </row>
    <row r="51" spans="1:9" ht="12.75" customHeight="1">
      <c r="A51" s="17">
        <v>45</v>
      </c>
      <c r="B51" s="17" t="s">
        <v>58</v>
      </c>
      <c r="C51" s="18">
        <v>73145000.829999998</v>
      </c>
      <c r="D51" s="18">
        <v>13612000</v>
      </c>
      <c r="E51" s="18">
        <v>75623000.409999996</v>
      </c>
      <c r="F51" s="18">
        <v>8286000</v>
      </c>
      <c r="G51" s="18">
        <f t="shared" si="1"/>
        <v>97521000.409999996</v>
      </c>
      <c r="H51" s="19">
        <v>0</v>
      </c>
      <c r="I51" s="20">
        <v>2211015.2200000002</v>
      </c>
    </row>
    <row r="52" spans="1:9" ht="12.75" customHeight="1">
      <c r="A52" s="17">
        <v>46</v>
      </c>
      <c r="B52" s="17" t="s">
        <v>59</v>
      </c>
      <c r="C52" s="18">
        <v>1235597795.3299999</v>
      </c>
      <c r="D52" s="18">
        <v>220636000</v>
      </c>
      <c r="E52" s="18">
        <v>1227674904.3499999</v>
      </c>
      <c r="F52" s="18">
        <v>86433000</v>
      </c>
      <c r="G52" s="18">
        <f t="shared" si="1"/>
        <v>1534743904.3499999</v>
      </c>
      <c r="H52" s="19">
        <v>0</v>
      </c>
      <c r="I52" s="20">
        <v>28029366.59</v>
      </c>
    </row>
    <row r="53" spans="1:9" ht="12.75" customHeight="1">
      <c r="A53" s="17">
        <v>47</v>
      </c>
      <c r="B53" s="17" t="s">
        <v>60</v>
      </c>
      <c r="C53" s="18">
        <v>987497867.04000008</v>
      </c>
      <c r="D53" s="18">
        <v>180173000</v>
      </c>
      <c r="E53" s="18">
        <v>1014849810.83</v>
      </c>
      <c r="F53" s="18">
        <v>78166000</v>
      </c>
      <c r="G53" s="18">
        <f t="shared" si="1"/>
        <v>1273188810.8299999</v>
      </c>
      <c r="H53" s="19">
        <v>0</v>
      </c>
      <c r="I53" s="20">
        <v>6155134.7800000003</v>
      </c>
    </row>
    <row r="54" spans="1:9" ht="12.75" customHeight="1">
      <c r="A54" s="17">
        <v>48</v>
      </c>
      <c r="B54" s="17" t="s">
        <v>61</v>
      </c>
      <c r="C54" s="18">
        <v>1434438625.74</v>
      </c>
      <c r="D54" s="18">
        <v>0</v>
      </c>
      <c r="E54" s="18">
        <v>0</v>
      </c>
      <c r="F54" s="18">
        <v>0</v>
      </c>
      <c r="G54" s="18">
        <f t="shared" si="1"/>
        <v>0</v>
      </c>
      <c r="H54" s="19">
        <v>0</v>
      </c>
      <c r="I54" s="20">
        <v>15206820.199999999</v>
      </c>
    </row>
    <row r="55" spans="1:9" ht="12.75" customHeight="1">
      <c r="A55" s="17">
        <v>49</v>
      </c>
      <c r="B55" s="17" t="s">
        <v>62</v>
      </c>
      <c r="C55" s="18">
        <v>132974000.47</v>
      </c>
      <c r="D55" s="18">
        <v>23531000</v>
      </c>
      <c r="E55" s="18">
        <v>129438000.23</v>
      </c>
      <c r="F55" s="18">
        <v>9078000</v>
      </c>
      <c r="G55" s="18">
        <f t="shared" si="1"/>
        <v>162047000.23000002</v>
      </c>
      <c r="H55" s="19">
        <v>0</v>
      </c>
      <c r="I55" s="20">
        <v>2211015.2200000002</v>
      </c>
    </row>
    <row r="56" spans="1:9" ht="12.75" customHeight="1">
      <c r="A56" s="17">
        <v>50</v>
      </c>
      <c r="B56" s="17" t="s">
        <v>63</v>
      </c>
      <c r="C56" s="18">
        <v>67723000</v>
      </c>
      <c r="D56" s="18">
        <v>12504000</v>
      </c>
      <c r="E56" s="18">
        <v>70938000</v>
      </c>
      <c r="F56" s="18">
        <v>5607000</v>
      </c>
      <c r="G56" s="18">
        <f t="shared" si="1"/>
        <v>89049000</v>
      </c>
      <c r="H56" s="19">
        <v>0</v>
      </c>
      <c r="I56" s="20">
        <v>2211015.2200000002</v>
      </c>
    </row>
    <row r="57" spans="1:9" ht="12.75" customHeight="1">
      <c r="A57" s="17">
        <v>51</v>
      </c>
      <c r="B57" s="17" t="s">
        <v>64</v>
      </c>
      <c r="C57" s="18">
        <v>796579010.21000004</v>
      </c>
      <c r="D57" s="18">
        <v>102558000</v>
      </c>
      <c r="E57" s="18">
        <v>781389509.74000001</v>
      </c>
      <c r="F57" s="18">
        <v>34556000</v>
      </c>
      <c r="G57" s="18">
        <f t="shared" si="1"/>
        <v>918503509.74000001</v>
      </c>
      <c r="H57" s="19">
        <v>0</v>
      </c>
      <c r="I57" s="20">
        <v>5560241.7599999998</v>
      </c>
    </row>
    <row r="58" spans="1:9" ht="12.75" customHeight="1">
      <c r="A58" s="17">
        <v>52</v>
      </c>
      <c r="B58" s="17" t="s">
        <v>65</v>
      </c>
      <c r="C58" s="18">
        <v>612749368.61000001</v>
      </c>
      <c r="D58" s="18">
        <v>106886000</v>
      </c>
      <c r="E58" s="18">
        <v>592603000</v>
      </c>
      <c r="F58" s="18">
        <v>30864000</v>
      </c>
      <c r="G58" s="18">
        <f t="shared" si="1"/>
        <v>730353000</v>
      </c>
      <c r="H58" s="19">
        <v>0</v>
      </c>
      <c r="I58" s="20">
        <v>7900326.3399999999</v>
      </c>
    </row>
    <row r="59" spans="1:9" ht="12.75" customHeight="1">
      <c r="A59" s="17">
        <v>53</v>
      </c>
      <c r="B59" s="17" t="s">
        <v>66</v>
      </c>
      <c r="C59" s="18">
        <v>437367000</v>
      </c>
      <c r="D59" s="18">
        <v>80605000</v>
      </c>
      <c r="E59" s="18">
        <v>456546000</v>
      </c>
      <c r="F59" s="18">
        <v>36074000</v>
      </c>
      <c r="G59" s="18">
        <f t="shared" si="1"/>
        <v>573225000</v>
      </c>
      <c r="H59" s="19">
        <v>313824.48</v>
      </c>
      <c r="I59" s="20">
        <v>5198844.5999999996</v>
      </c>
    </row>
    <row r="60" spans="1:9" ht="12.75" customHeight="1">
      <c r="A60" s="17">
        <v>54</v>
      </c>
      <c r="B60" s="17" t="s">
        <v>67</v>
      </c>
      <c r="C60" s="18">
        <v>463724000</v>
      </c>
      <c r="D60" s="18">
        <v>87635000</v>
      </c>
      <c r="E60" s="18">
        <v>505238000</v>
      </c>
      <c r="F60" s="18">
        <v>42130000</v>
      </c>
      <c r="G60" s="18">
        <f t="shared" si="1"/>
        <v>635003000</v>
      </c>
      <c r="H60" s="19">
        <v>0</v>
      </c>
      <c r="I60" s="20">
        <v>6727756.4199999999</v>
      </c>
    </row>
    <row r="61" spans="1:9" ht="12.75" customHeight="1">
      <c r="A61" s="17">
        <v>55</v>
      </c>
      <c r="B61" s="17" t="s">
        <v>68</v>
      </c>
      <c r="C61" s="18">
        <v>2154974000</v>
      </c>
      <c r="D61" s="18">
        <v>398142000</v>
      </c>
      <c r="E61" s="18">
        <v>2259725000</v>
      </c>
      <c r="F61" s="18">
        <v>178879000</v>
      </c>
      <c r="G61" s="18">
        <f t="shared" si="1"/>
        <v>2836746000</v>
      </c>
      <c r="H61" s="19">
        <v>0</v>
      </c>
      <c r="I61" s="20">
        <v>6570902.3499999996</v>
      </c>
    </row>
    <row r="62" spans="1:9" ht="12.75" customHeight="1">
      <c r="A62" s="17">
        <v>56</v>
      </c>
      <c r="B62" s="17" t="s">
        <v>69</v>
      </c>
      <c r="C62" s="18">
        <v>179172000</v>
      </c>
      <c r="D62" s="18">
        <v>32545000</v>
      </c>
      <c r="E62" s="18">
        <v>182525000</v>
      </c>
      <c r="F62" s="18">
        <v>13534107.449999999</v>
      </c>
      <c r="G62" s="18">
        <f t="shared" si="1"/>
        <v>228604107.44999999</v>
      </c>
      <c r="H62" s="19">
        <v>0</v>
      </c>
      <c r="I62" s="20">
        <v>6367808.6799999997</v>
      </c>
    </row>
    <row r="63" spans="1:9" ht="12.75" customHeight="1">
      <c r="A63" s="17">
        <v>57</v>
      </c>
      <c r="B63" s="17" t="s">
        <v>70</v>
      </c>
      <c r="C63" s="18">
        <v>1159153000</v>
      </c>
      <c r="D63" s="18">
        <v>207865000</v>
      </c>
      <c r="E63" s="18">
        <v>1155070000</v>
      </c>
      <c r="F63" s="18">
        <v>77912057.609999999</v>
      </c>
      <c r="G63" s="18">
        <f t="shared" si="1"/>
        <v>1440847057.6099999</v>
      </c>
      <c r="H63" s="19">
        <v>0</v>
      </c>
      <c r="I63" s="20">
        <v>27719794.550000001</v>
      </c>
    </row>
    <row r="64" spans="1:9" ht="12.75" customHeight="1">
      <c r="A64" s="17">
        <v>58</v>
      </c>
      <c r="B64" s="17" t="s">
        <v>71</v>
      </c>
      <c r="C64" s="18">
        <v>342726000</v>
      </c>
      <c r="D64" s="18">
        <v>61403000</v>
      </c>
      <c r="E64" s="18">
        <v>340824000</v>
      </c>
      <c r="F64" s="18">
        <v>24884000</v>
      </c>
      <c r="G64" s="18">
        <f t="shared" si="1"/>
        <v>427111000</v>
      </c>
      <c r="H64" s="19">
        <v>268268.44</v>
      </c>
      <c r="I64" s="20">
        <v>2211015.2200000002</v>
      </c>
    </row>
    <row r="65" spans="1:9" ht="12.75" customHeight="1">
      <c r="A65" s="17">
        <v>59</v>
      </c>
      <c r="B65" s="17" t="s">
        <v>72</v>
      </c>
      <c r="C65" s="18">
        <v>135115593.14000002</v>
      </c>
      <c r="D65" s="18">
        <v>24064000</v>
      </c>
      <c r="E65" s="18">
        <v>135154427.15000001</v>
      </c>
      <c r="F65" s="18">
        <v>9889000</v>
      </c>
      <c r="G65" s="18">
        <f t="shared" si="1"/>
        <v>169107427.15000001</v>
      </c>
      <c r="H65" s="19">
        <v>0</v>
      </c>
      <c r="I65" s="20">
        <v>3736994.35</v>
      </c>
    </row>
    <row r="66" spans="1:9" ht="12.75" customHeight="1">
      <c r="A66" s="17">
        <v>60</v>
      </c>
      <c r="B66" s="17" t="s">
        <v>73</v>
      </c>
      <c r="C66" s="18">
        <v>564134110.02999997</v>
      </c>
      <c r="D66" s="18">
        <v>72919000</v>
      </c>
      <c r="E66" s="18">
        <v>445750401.24000001</v>
      </c>
      <c r="F66" s="18">
        <v>29125000</v>
      </c>
      <c r="G66" s="18">
        <f t="shared" si="1"/>
        <v>547794401.24000001</v>
      </c>
      <c r="H66" s="19">
        <v>0</v>
      </c>
      <c r="I66" s="20">
        <v>30498766.510000002</v>
      </c>
    </row>
    <row r="67" spans="1:9" ht="12.75" customHeight="1">
      <c r="A67" s="17">
        <v>61</v>
      </c>
      <c r="B67" s="17" t="s">
        <v>74</v>
      </c>
      <c r="C67" s="18">
        <v>407231001.42000002</v>
      </c>
      <c r="D67" s="18">
        <v>73536000</v>
      </c>
      <c r="E67" s="18">
        <v>411313001.42000002</v>
      </c>
      <c r="F67" s="18">
        <v>29145831.93</v>
      </c>
      <c r="G67" s="18">
        <f t="shared" si="1"/>
        <v>513994833.35000002</v>
      </c>
      <c r="H67" s="19">
        <v>0</v>
      </c>
      <c r="I67" s="20">
        <v>9323113.3200000003</v>
      </c>
    </row>
    <row r="68" spans="1:9" ht="12.75" customHeight="1">
      <c r="A68" s="17">
        <v>62</v>
      </c>
      <c r="B68" s="17" t="s">
        <v>75</v>
      </c>
      <c r="C68" s="18">
        <v>667764759</v>
      </c>
      <c r="D68" s="18">
        <v>116316000</v>
      </c>
      <c r="E68" s="18">
        <v>650974759</v>
      </c>
      <c r="F68" s="18">
        <v>31743000</v>
      </c>
      <c r="G68" s="18">
        <f t="shared" si="1"/>
        <v>799033759</v>
      </c>
      <c r="H68" s="19">
        <v>0</v>
      </c>
      <c r="I68" s="20">
        <v>23652158.75</v>
      </c>
    </row>
    <row r="69" spans="1:9" ht="12.75" customHeight="1">
      <c r="A69" s="17">
        <v>63</v>
      </c>
      <c r="B69" s="17" t="s">
        <v>76</v>
      </c>
      <c r="C69" s="18">
        <v>0</v>
      </c>
      <c r="D69" s="18">
        <v>0</v>
      </c>
      <c r="E69" s="18">
        <v>0</v>
      </c>
      <c r="F69" s="18">
        <v>0</v>
      </c>
      <c r="G69" s="18">
        <f t="shared" si="1"/>
        <v>0</v>
      </c>
      <c r="H69" s="19">
        <v>0</v>
      </c>
      <c r="I69" s="20">
        <v>33333333.329999998</v>
      </c>
    </row>
    <row r="70" spans="1:9" ht="12.75" customHeight="1">
      <c r="A70" s="17">
        <v>64</v>
      </c>
      <c r="B70" s="17" t="s">
        <v>77</v>
      </c>
      <c r="C70" s="18">
        <v>1073650158.88</v>
      </c>
      <c r="D70" s="18">
        <v>194361000</v>
      </c>
      <c r="E70" s="18">
        <v>1011089150.51</v>
      </c>
      <c r="F70" s="18">
        <v>0</v>
      </c>
      <c r="G70" s="18">
        <f t="shared" si="1"/>
        <v>1205450150.51</v>
      </c>
      <c r="H70" s="19">
        <v>0</v>
      </c>
      <c r="I70" s="20">
        <v>20928582.41</v>
      </c>
    </row>
    <row r="71" spans="1:9" ht="12.75" customHeight="1">
      <c r="A71" s="17">
        <v>65</v>
      </c>
      <c r="B71" s="17" t="s">
        <v>78</v>
      </c>
      <c r="C71" s="18">
        <v>811159778.58000004</v>
      </c>
      <c r="D71" s="18">
        <v>145601000</v>
      </c>
      <c r="E71" s="18">
        <v>809856778.58000004</v>
      </c>
      <c r="F71" s="18">
        <v>60508000</v>
      </c>
      <c r="G71" s="18">
        <f t="shared" si="1"/>
        <v>1015965778.58</v>
      </c>
      <c r="H71" s="19">
        <v>0</v>
      </c>
      <c r="I71" s="20">
        <v>3969111.51</v>
      </c>
    </row>
    <row r="72" spans="1:9" ht="12.75" customHeight="1">
      <c r="A72" s="17">
        <v>66</v>
      </c>
      <c r="B72" s="17" t="s">
        <v>79</v>
      </c>
      <c r="C72" s="18">
        <v>557130566.13999999</v>
      </c>
      <c r="D72" s="18">
        <v>99610000</v>
      </c>
      <c r="E72" s="18">
        <v>554047835.66999996</v>
      </c>
      <c r="F72" s="18">
        <v>40132000</v>
      </c>
      <c r="G72" s="18">
        <f t="shared" ref="G72:G89" si="2">D72+E72+F72</f>
        <v>693789835.66999996</v>
      </c>
      <c r="H72" s="19">
        <v>0</v>
      </c>
      <c r="I72" s="20">
        <v>32975236.719999999</v>
      </c>
    </row>
    <row r="73" spans="1:9" ht="12.75" customHeight="1">
      <c r="A73" s="17">
        <v>67</v>
      </c>
      <c r="B73" s="17" t="s">
        <v>80</v>
      </c>
      <c r="C73" s="18">
        <v>186138000</v>
      </c>
      <c r="D73" s="18">
        <v>33541000</v>
      </c>
      <c r="E73" s="18">
        <v>187360000</v>
      </c>
      <c r="F73" s="18">
        <v>13480000</v>
      </c>
      <c r="G73" s="18">
        <f t="shared" si="2"/>
        <v>234381000</v>
      </c>
      <c r="H73" s="19">
        <v>0</v>
      </c>
      <c r="I73" s="20">
        <v>8602935.0099999998</v>
      </c>
    </row>
    <row r="74" spans="1:9" ht="12.75" customHeight="1">
      <c r="A74" s="17">
        <v>68</v>
      </c>
      <c r="B74" s="17" t="s">
        <v>81</v>
      </c>
      <c r="C74" s="18">
        <v>161986070.52000001</v>
      </c>
      <c r="D74" s="18">
        <v>30084000</v>
      </c>
      <c r="E74" s="18">
        <v>171407070.52000001</v>
      </c>
      <c r="F74" s="18">
        <v>13705000</v>
      </c>
      <c r="G74" s="18">
        <f t="shared" si="2"/>
        <v>215196070.52000001</v>
      </c>
      <c r="H74" s="19">
        <v>0</v>
      </c>
      <c r="I74" s="20">
        <v>19307085.32</v>
      </c>
    </row>
    <row r="75" spans="1:9" ht="12.75" customHeight="1">
      <c r="A75" s="17">
        <v>69</v>
      </c>
      <c r="B75" s="17" t="s">
        <v>82</v>
      </c>
      <c r="C75" s="18">
        <v>186449968</v>
      </c>
      <c r="D75" s="18">
        <v>34713000</v>
      </c>
      <c r="E75" s="18">
        <v>198499968</v>
      </c>
      <c r="F75" s="18">
        <v>15740000</v>
      </c>
      <c r="G75" s="18">
        <f t="shared" si="2"/>
        <v>248952968</v>
      </c>
      <c r="H75" s="19">
        <v>0</v>
      </c>
      <c r="I75" s="20">
        <v>9025878.9100000001</v>
      </c>
    </row>
    <row r="76" spans="1:9" ht="12.75" customHeight="1">
      <c r="A76" s="17">
        <v>70</v>
      </c>
      <c r="B76" s="17" t="s">
        <v>83</v>
      </c>
      <c r="C76" s="18">
        <v>524097104.76999998</v>
      </c>
      <c r="D76" s="18">
        <v>93940000</v>
      </c>
      <c r="E76" s="18">
        <v>522620000</v>
      </c>
      <c r="F76" s="18">
        <v>37116000</v>
      </c>
      <c r="G76" s="18">
        <f t="shared" si="2"/>
        <v>653676000</v>
      </c>
      <c r="H76" s="19">
        <v>87836.3</v>
      </c>
      <c r="I76" s="20">
        <v>12801229.51</v>
      </c>
    </row>
    <row r="77" spans="1:9" ht="12.75" customHeight="1">
      <c r="A77" s="17">
        <v>71</v>
      </c>
      <c r="B77" s="17" t="s">
        <v>84</v>
      </c>
      <c r="C77" s="18">
        <v>301469000</v>
      </c>
      <c r="D77" s="18">
        <v>53996000</v>
      </c>
      <c r="E77" s="18">
        <v>299779000</v>
      </c>
      <c r="F77" s="18">
        <v>21727000</v>
      </c>
      <c r="G77" s="18">
        <f t="shared" si="2"/>
        <v>375502000</v>
      </c>
      <c r="H77" s="19">
        <v>892197.1</v>
      </c>
      <c r="I77" s="20">
        <v>7272344.4299999997</v>
      </c>
    </row>
    <row r="78" spans="1:9" ht="12.75" customHeight="1">
      <c r="A78" s="17">
        <v>72</v>
      </c>
      <c r="B78" s="17" t="s">
        <v>85</v>
      </c>
      <c r="C78" s="18">
        <v>1037483271.01</v>
      </c>
      <c r="D78" s="18">
        <v>185818000</v>
      </c>
      <c r="E78" s="18">
        <v>1035665748.01</v>
      </c>
      <c r="F78" s="18">
        <v>73317000</v>
      </c>
      <c r="G78" s="18">
        <f t="shared" si="2"/>
        <v>1294800748.01</v>
      </c>
      <c r="H78" s="19">
        <v>0</v>
      </c>
      <c r="I78" s="20">
        <v>13284977.789999999</v>
      </c>
    </row>
    <row r="79" spans="1:9" ht="12.75" customHeight="1">
      <c r="A79" s="17">
        <v>73</v>
      </c>
      <c r="B79" s="17" t="s">
        <v>86</v>
      </c>
      <c r="C79" s="18">
        <v>472307451.64999998</v>
      </c>
      <c r="D79" s="18">
        <v>84524000</v>
      </c>
      <c r="E79" s="18">
        <v>470466148.5</v>
      </c>
      <c r="F79" s="18">
        <v>34042000</v>
      </c>
      <c r="G79" s="18">
        <f t="shared" si="2"/>
        <v>589032148.5</v>
      </c>
      <c r="H79" s="19">
        <v>0</v>
      </c>
      <c r="I79" s="20">
        <v>9762566.3200000003</v>
      </c>
    </row>
    <row r="80" spans="1:9" ht="12.75" customHeight="1">
      <c r="A80" s="17">
        <v>74</v>
      </c>
      <c r="B80" s="17" t="s">
        <v>87</v>
      </c>
      <c r="C80" s="18">
        <v>380762000</v>
      </c>
      <c r="D80" s="18">
        <v>68366000</v>
      </c>
      <c r="E80" s="18">
        <v>380189000</v>
      </c>
      <c r="F80" s="18">
        <v>15377799.43</v>
      </c>
      <c r="G80" s="18">
        <f t="shared" si="2"/>
        <v>463932799.43000001</v>
      </c>
      <c r="H80" s="19">
        <v>0</v>
      </c>
      <c r="I80" s="20">
        <v>10294145.01</v>
      </c>
    </row>
    <row r="81" spans="1:9" ht="12.75" customHeight="1">
      <c r="A81" s="17">
        <v>75</v>
      </c>
      <c r="B81" s="17" t="s">
        <v>88</v>
      </c>
      <c r="C81" s="18">
        <v>214082637.19</v>
      </c>
      <c r="D81" s="18">
        <v>26403000</v>
      </c>
      <c r="E81" s="18">
        <v>213407845.52000001</v>
      </c>
      <c r="F81" s="18">
        <v>8797000</v>
      </c>
      <c r="G81" s="18">
        <f t="shared" si="2"/>
        <v>248607845.52000001</v>
      </c>
      <c r="H81" s="19">
        <v>0</v>
      </c>
      <c r="I81" s="20">
        <v>10126720.880000001</v>
      </c>
    </row>
    <row r="82" spans="1:9" ht="12.75" customHeight="1">
      <c r="A82" s="17">
        <v>76</v>
      </c>
      <c r="B82" s="17" t="s">
        <v>89</v>
      </c>
      <c r="C82" s="18">
        <v>168739407.34999999</v>
      </c>
      <c r="D82" s="18">
        <v>30351000</v>
      </c>
      <c r="E82" s="18">
        <v>169086264.00999999</v>
      </c>
      <c r="F82" s="18">
        <v>12378000</v>
      </c>
      <c r="G82" s="18">
        <f t="shared" si="2"/>
        <v>211815264.00999999</v>
      </c>
      <c r="H82" s="19">
        <v>0</v>
      </c>
      <c r="I82" s="20">
        <v>9973543.3499999996</v>
      </c>
    </row>
    <row r="83" spans="1:9" ht="12.75" customHeight="1">
      <c r="A83" s="17">
        <v>77</v>
      </c>
      <c r="B83" s="17" t="s">
        <v>90</v>
      </c>
      <c r="C83" s="18">
        <v>202311415.93000001</v>
      </c>
      <c r="D83" s="18">
        <v>32795000</v>
      </c>
      <c r="E83" s="18">
        <v>201030415.93000001</v>
      </c>
      <c r="F83" s="18">
        <v>12588000</v>
      </c>
      <c r="G83" s="18">
        <f t="shared" si="2"/>
        <v>246413415.93000001</v>
      </c>
      <c r="H83" s="19">
        <v>6063074.8899999997</v>
      </c>
      <c r="I83" s="20">
        <v>9393568.6199999992</v>
      </c>
    </row>
    <row r="84" spans="1:9" ht="12.75" customHeight="1">
      <c r="A84" s="17">
        <v>78</v>
      </c>
      <c r="B84" s="17" t="s">
        <v>91</v>
      </c>
      <c r="C84" s="18">
        <v>553842326.35000002</v>
      </c>
      <c r="D84" s="18">
        <v>98376000</v>
      </c>
      <c r="E84" s="18">
        <v>553097326.35000002</v>
      </c>
      <c r="F84" s="18">
        <v>39703000</v>
      </c>
      <c r="G84" s="18">
        <f t="shared" si="2"/>
        <v>691176326.35000002</v>
      </c>
      <c r="H84" s="19">
        <v>0</v>
      </c>
      <c r="I84" s="20">
        <v>26078995.620000001</v>
      </c>
    </row>
    <row r="85" spans="1:9" ht="12.75" customHeight="1">
      <c r="A85" s="17">
        <v>79</v>
      </c>
      <c r="B85" s="17" t="s">
        <v>92</v>
      </c>
      <c r="C85" s="18">
        <v>225061000</v>
      </c>
      <c r="D85" s="18">
        <v>40290000</v>
      </c>
      <c r="E85" s="18">
        <v>223515000</v>
      </c>
      <c r="F85" s="18">
        <v>16269000</v>
      </c>
      <c r="G85" s="18">
        <f t="shared" si="2"/>
        <v>280074000</v>
      </c>
      <c r="H85" s="19">
        <v>0</v>
      </c>
      <c r="I85" s="20">
        <v>2211015.2200000002</v>
      </c>
    </row>
    <row r="86" spans="1:9" ht="12.75" customHeight="1">
      <c r="A86" s="17">
        <v>80</v>
      </c>
      <c r="B86" s="17" t="s">
        <v>93</v>
      </c>
      <c r="C86" s="18">
        <v>594965174.64999998</v>
      </c>
      <c r="D86" s="18">
        <v>110540000</v>
      </c>
      <c r="E86" s="18">
        <v>630038174.64999998</v>
      </c>
      <c r="F86" s="18">
        <v>50359000</v>
      </c>
      <c r="G86" s="18">
        <f t="shared" si="2"/>
        <v>790937174.64999998</v>
      </c>
      <c r="H86" s="19">
        <v>0</v>
      </c>
      <c r="I86" s="20">
        <v>9548266.25</v>
      </c>
    </row>
    <row r="87" spans="1:9" ht="12.75" customHeight="1">
      <c r="A87" s="17">
        <v>81</v>
      </c>
      <c r="B87" s="17" t="s">
        <v>94</v>
      </c>
      <c r="C87" s="18">
        <v>48580548.539999999</v>
      </c>
      <c r="D87" s="18">
        <v>0</v>
      </c>
      <c r="E87" s="18">
        <v>0</v>
      </c>
      <c r="F87" s="18">
        <v>0</v>
      </c>
      <c r="G87" s="18">
        <f t="shared" si="2"/>
        <v>0</v>
      </c>
      <c r="H87" s="19">
        <v>0</v>
      </c>
      <c r="I87" s="20">
        <v>2211015.2200000002</v>
      </c>
    </row>
    <row r="88" spans="1:9" ht="12.75" customHeight="1">
      <c r="A88" s="17">
        <v>82</v>
      </c>
      <c r="B88" s="17" t="s">
        <v>95</v>
      </c>
      <c r="C88" s="18">
        <v>74418174.609999999</v>
      </c>
      <c r="D88" s="18">
        <v>19975000</v>
      </c>
      <c r="E88" s="18">
        <v>137844174.61000001</v>
      </c>
      <c r="F88" s="18">
        <v>18665000</v>
      </c>
      <c r="G88" s="18">
        <f t="shared" si="2"/>
        <v>176484174.61000001</v>
      </c>
      <c r="H88" s="19">
        <v>0</v>
      </c>
      <c r="I88" s="20">
        <v>3294253.67</v>
      </c>
    </row>
    <row r="89" spans="1:9" ht="12.75" customHeight="1">
      <c r="A89" s="17">
        <v>83</v>
      </c>
      <c r="B89" s="17" t="s">
        <v>96</v>
      </c>
      <c r="C89" s="18">
        <v>763266930.34000003</v>
      </c>
      <c r="D89" s="18">
        <v>95833000</v>
      </c>
      <c r="E89" s="18">
        <v>534058000</v>
      </c>
      <c r="F89" s="18">
        <v>21989892.84</v>
      </c>
      <c r="G89" s="18">
        <f t="shared" si="2"/>
        <v>651880892.84000003</v>
      </c>
      <c r="H89" s="19">
        <v>0</v>
      </c>
      <c r="I89" s="20">
        <v>10526863.15</v>
      </c>
    </row>
    <row r="90" spans="1:9" ht="409.6" hidden="1" customHeight="1"/>
  </sheetData>
  <mergeCells count="4">
    <mergeCell ref="B2:G2"/>
    <mergeCell ref="B3:B4"/>
    <mergeCell ref="C3:F3"/>
    <mergeCell ref="G3:G4"/>
  </mergeCells>
  <pageMargins left="0.39370078740157483" right="0.27559055118110237" top="0.19685039370078741" bottom="0.19685039370078741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2015-17</vt:lpstr>
      <vt:lpstr>'2015-17'!Заголовки_для_печати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Аудит</dc:creator>
  <cp:lastModifiedBy>user</cp:lastModifiedBy>
  <dcterms:created xsi:type="dcterms:W3CDTF">2015-11-10T12:00:45Z</dcterms:created>
  <dcterms:modified xsi:type="dcterms:W3CDTF">2015-11-11T10:13:32Z</dcterms:modified>
</cp:coreProperties>
</file>