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" windowWidth="15480" windowHeight="7485"/>
  </bookViews>
  <sheets>
    <sheet name="2015-2017" sheetId="20" r:id="rId1"/>
  </sheets>
  <definedNames>
    <definedName name="_xlnm.Print_Titles" localSheetId="0">'2015-2017'!$4:$6</definedName>
  </definedNames>
  <calcPr calcId="124519"/>
</workbook>
</file>

<file path=xl/calcChain.xml><?xml version="1.0" encoding="utf-8"?>
<calcChain xmlns="http://schemas.openxmlformats.org/spreadsheetml/2006/main">
  <c r="G90" i="2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7"/>
  <c r="E7"/>
  <c r="D7"/>
  <c r="C7"/>
</calcChain>
</file>

<file path=xl/sharedStrings.xml><?xml version="1.0" encoding="utf-8"?>
<sst xmlns="http://schemas.openxmlformats.org/spreadsheetml/2006/main" count="104" uniqueCount="104">
  <si>
    <t>Субъект Российской Федерации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</si>
  <si>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</si>
  <si>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</si>
  <si>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</si>
  <si>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</si>
  <si>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</si>
  <si>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</si>
  <si>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</si>
  <si>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</si>
  <si>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</si>
  <si>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</si>
  <si>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</si>
  <si>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</si>
  <si>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</si>
  <si>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</si>
  <si>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</si>
  <si>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</si>
  <si>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</si>
  <si>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</si>
  <si>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</si>
  <si>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</si>
  <si>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</si>
  <si>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</si>
  <si>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</si>
  <si>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</si>
  <si>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</si>
  <si>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</si>
  <si>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</si>
  <si>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</si>
  <si>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</si>
  <si>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</si>
  <si>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</si>
  <si>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</si>
  <si>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</si>
  <si>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</si>
  <si>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</si>
  <si>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</si>
  <si>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</si>
  <si>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</si>
  <si>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</si>
  <si>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</si>
  <si>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</si>
  <si>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</si>
  <si>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</si>
  <si>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</si>
  <si>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</si>
  <si>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</si>
  <si>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</si>
  <si>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</si>
  <si>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</si>
  <si>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</si>
  <si>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</si>
  <si>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</si>
  <si>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</si>
  <si>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</si>
  <si>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</si>
  <si>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</si>
  <si>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</si>
  <si>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</si>
  <si>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</si>
  <si>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</si>
  <si>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</si>
  <si>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</si>
  <si>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</si>
  <si>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</si>
  <si>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</si>
  <si>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</si>
  <si>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</si>
  <si>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</si>
  <si>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</si>
  <si>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</si>
  <si>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</si>
  <si>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</si>
  <si>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</si>
  <si>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</si>
  <si>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</si>
  <si>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</si>
  <si>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</si>
  <si>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</si>
  <si>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</si>
  <si>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</si>
  <si>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</si>
  <si>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</si>
  <si>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</si>
  <si>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t>Увеличение в 2015-2017 годах лимитов предоставления финансовой поддержки
за счет средств Фонда, рассчитанных для субъектов Российской Федерации, в части средств,
направляемых на переселение граждан из аварийного жилищного фонда, скорректировенное в связи с уточнением общей площади аварийного жилищного фонда (по состоянию на 15.08.2016)</t>
  </si>
  <si>
    <t>№ пп</t>
  </si>
  <si>
    <t xml:space="preserve"> Увеличение лимитов предоставления финансовой поддержки 
</t>
  </si>
  <si>
    <t>Итого увеличение лимитов предоставления финансовой поддержки на этап 2016-2017 гг (3+4+5) (рублей)</t>
  </si>
  <si>
    <t xml:space="preserve">Ср.Фонда на счетах </t>
  </si>
  <si>
    <t>Лимит на капремонт</t>
  </si>
  <si>
    <t>2015 г.
(на этап 2015 г.) *</t>
  </si>
  <si>
    <t>2015 г.
(на этап 2016 г.)</t>
  </si>
  <si>
    <t>2016 год **</t>
  </si>
  <si>
    <t>2017 год</t>
  </si>
  <si>
    <r>
      <t xml:space="preserve">субъектов РФ для зачета (капремонт)   на </t>
    </r>
    <r>
      <rPr>
        <b/>
        <sz val="7"/>
        <color indexed="10"/>
        <rFont val="Arial"/>
        <charset val="1"/>
      </rPr>
      <t>02.11.2015</t>
    </r>
  </si>
  <si>
    <t xml:space="preserve"> в 2015 году (1 млрд+1,5 млрд для Крыма)</t>
  </si>
  <si>
    <t>1</t>
  </si>
  <si>
    <t>2</t>
  </si>
  <si>
    <t xml:space="preserve">Итого по РФ: </t>
  </si>
  <si>
    <t>*</t>
  </si>
  <si>
    <t>С учетом переходящих остатков средств неиспользованных лимитов средств на переселение, образовавшихся по состоянию на 1 января 2015 года, а также 1/3 остатка средств неиспользованного лимита, образовавшегося по состоянию на 1 января 2014 года.</t>
  </si>
  <si>
    <t>**</t>
  </si>
  <si>
    <t>С учетом 1/3 остатка средств неиспользованного лимита, образовавшегося по состоянию на 1 января 2014 года.</t>
  </si>
  <si>
    <t>Приложение 1
УТВЕРЖДЕНЫ
решением правления государственной 
корпорации – Фонда содействия реформированию 
жилищно-коммунального хозяйства Фонда 
от 8 ноября 2016 года, протокол № 711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</si>
</sst>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[$-10419]#,##0.00;\(#,##0.00\)"/>
    <numFmt numFmtId="165" formatCode="[$-10419]#,##0.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charset val="204"/>
    </font>
    <font>
      <sz val="7"/>
      <color indexed="8"/>
      <name val="Times New Roman"/>
      <charset val="1"/>
    </font>
    <font>
      <b/>
      <sz val="7"/>
      <color indexed="10"/>
      <name val="Arial"/>
      <charset val="1"/>
    </font>
    <font>
      <sz val="6"/>
      <color indexed="8"/>
      <name val="Times New Roman"/>
      <family val="1"/>
      <charset val="204"/>
    </font>
    <font>
      <sz val="6"/>
      <name val="Arial"/>
      <family val="2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14" fillId="0" borderId="0"/>
    <xf numFmtId="0" fontId="1" fillId="0" borderId="0"/>
    <xf numFmtId="0" fontId="15" fillId="0" borderId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/>
    <xf numFmtId="0" fontId="6" fillId="0" borderId="5" xfId="1" applyFont="1" applyBorder="1" applyAlignment="1" applyProtection="1">
      <alignment horizontal="center" vertical="top" wrapText="1" readingOrder="1"/>
      <protection locked="0"/>
    </xf>
    <xf numFmtId="0" fontId="6" fillId="0" borderId="5" xfId="1" applyFont="1" applyBorder="1" applyAlignment="1" applyProtection="1">
      <alignment horizontal="center" vertical="center" wrapText="1" readingOrder="1"/>
      <protection locked="0"/>
    </xf>
    <xf numFmtId="0" fontId="5" fillId="0" borderId="1" xfId="1" applyFont="1" applyBorder="1" applyAlignment="1" applyProtection="1">
      <alignment horizontal="center" vertical="center" wrapText="1" readingOrder="1"/>
      <protection locked="0"/>
    </xf>
    <xf numFmtId="0" fontId="5" fillId="0" borderId="10" xfId="1" applyFont="1" applyBorder="1" applyAlignment="1" applyProtection="1">
      <alignment horizontal="center" vertical="center" wrapText="1" readingOrder="1"/>
      <protection locked="0"/>
    </xf>
    <xf numFmtId="0" fontId="5" fillId="0" borderId="11" xfId="1" applyFont="1" applyBorder="1" applyAlignment="1" applyProtection="1">
      <alignment horizontal="center" vertical="center" wrapText="1" readingOrder="1"/>
      <protection locked="0"/>
    </xf>
    <xf numFmtId="0" fontId="7" fillId="0" borderId="8" xfId="1" applyFont="1" applyBorder="1" applyAlignment="1" applyProtection="1">
      <alignment horizontal="center" vertical="top" wrapText="1" readingOrder="1"/>
      <protection locked="0"/>
    </xf>
    <xf numFmtId="0" fontId="6" fillId="0" borderId="8" xfId="1" applyFont="1" applyBorder="1" applyAlignment="1" applyProtection="1">
      <alignment horizontal="center" vertical="top" wrapText="1" readingOrder="1"/>
      <protection locked="0"/>
    </xf>
    <xf numFmtId="0" fontId="9" fillId="0" borderId="11" xfId="1" applyFont="1" applyBorder="1" applyAlignment="1" applyProtection="1">
      <alignment horizontal="center" vertical="center" wrapText="1" readingOrder="1"/>
      <protection locked="0"/>
    </xf>
    <xf numFmtId="0" fontId="9" fillId="0" borderId="8" xfId="1" applyFont="1" applyBorder="1" applyAlignment="1" applyProtection="1">
      <alignment horizontal="center" vertical="center" wrapText="1" readingOrder="1"/>
      <protection locked="0"/>
    </xf>
    <xf numFmtId="0" fontId="9" fillId="0" borderId="11" xfId="1" applyFont="1" applyBorder="1" applyAlignment="1" applyProtection="1">
      <alignment horizontal="center" vertical="top" wrapText="1" readingOrder="1"/>
      <protection locked="0"/>
    </xf>
    <xf numFmtId="0" fontId="10" fillId="0" borderId="0" xfId="1" applyFont="1"/>
    <xf numFmtId="0" fontId="11" fillId="0" borderId="11" xfId="1" applyFont="1" applyBorder="1" applyAlignment="1" applyProtection="1">
      <alignment horizontal="center" vertical="center" wrapText="1" readingOrder="1"/>
      <protection locked="0"/>
    </xf>
    <xf numFmtId="0" fontId="11" fillId="0" borderId="11" xfId="1" applyFont="1" applyBorder="1" applyAlignment="1" applyProtection="1">
      <alignment horizontal="left" vertical="top" wrapText="1" readingOrder="1"/>
      <protection locked="0"/>
    </xf>
    <xf numFmtId="164" fontId="11" fillId="0" borderId="11" xfId="1" applyNumberFormat="1" applyFont="1" applyBorder="1" applyAlignment="1" applyProtection="1">
      <alignment horizontal="right" vertical="top" wrapText="1" readingOrder="1"/>
      <protection locked="0"/>
    </xf>
    <xf numFmtId="0" fontId="6" fillId="2" borderId="11" xfId="1" applyFont="1" applyFill="1" applyBorder="1" applyAlignment="1" applyProtection="1">
      <alignment horizontal="right" vertical="top" wrapText="1" readingOrder="1"/>
      <protection locked="0"/>
    </xf>
    <xf numFmtId="164" fontId="12" fillId="0" borderId="11" xfId="1" applyNumberFormat="1" applyFont="1" applyBorder="1" applyAlignment="1" applyProtection="1">
      <alignment horizontal="right" vertical="top" wrapText="1" readingOrder="1"/>
      <protection locked="0"/>
    </xf>
    <xf numFmtId="0" fontId="5" fillId="0" borderId="11" xfId="1" applyFont="1" applyBorder="1" applyAlignment="1" applyProtection="1">
      <alignment horizontal="left" vertical="top" wrapText="1" readingOrder="1"/>
      <protection locked="0"/>
    </xf>
    <xf numFmtId="164" fontId="5" fillId="0" borderId="11" xfId="1" applyNumberFormat="1" applyFont="1" applyBorder="1" applyAlignment="1" applyProtection="1">
      <alignment horizontal="right" vertical="top" wrapText="1" readingOrder="1"/>
      <protection locked="0"/>
    </xf>
    <xf numFmtId="165" fontId="6" fillId="2" borderId="11" xfId="1" applyNumberFormat="1" applyFont="1" applyFill="1" applyBorder="1" applyAlignment="1" applyProtection="1">
      <alignment horizontal="right" vertical="top" wrapText="1" readingOrder="1"/>
      <protection locked="0"/>
    </xf>
    <xf numFmtId="164" fontId="6" fillId="0" borderId="11" xfId="1" applyNumberFormat="1" applyFont="1" applyBorder="1" applyAlignment="1" applyProtection="1">
      <alignment horizontal="right" vertical="top" wrapText="1" readingOrder="1"/>
      <protection locked="0"/>
    </xf>
    <xf numFmtId="0" fontId="5" fillId="0" borderId="11" xfId="1" applyFont="1" applyBorder="1" applyAlignment="1" applyProtection="1">
      <alignment horizontal="right" vertical="top" wrapText="1" readingOrder="1"/>
      <protection locked="0"/>
    </xf>
    <xf numFmtId="0" fontId="13" fillId="0" borderId="0" xfId="1" applyFont="1"/>
    <xf numFmtId="0" fontId="13" fillId="0" borderId="0" xfId="1" applyFont="1" applyAlignment="1">
      <alignment vertical="top"/>
    </xf>
    <xf numFmtId="0" fontId="13" fillId="0" borderId="0" xfId="1" applyFont="1" applyAlignment="1">
      <alignment vertical="top" wrapText="1"/>
    </xf>
    <xf numFmtId="0" fontId="13" fillId="0" borderId="0" xfId="1" applyFont="1" applyAlignment="1">
      <alignment vertical="top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0" fontId="4" fillId="0" borderId="0" xfId="1" applyFont="1" applyAlignment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 readingOrder="1"/>
      <protection locked="0"/>
    </xf>
    <xf numFmtId="0" fontId="5" fillId="0" borderId="8" xfId="1" applyFont="1" applyBorder="1" applyAlignment="1" applyProtection="1">
      <alignment horizontal="center" vertical="center" wrapText="1" readingOrder="1"/>
      <protection locked="0"/>
    </xf>
    <xf numFmtId="0" fontId="5" fillId="0" borderId="6" xfId="1" applyFont="1" applyBorder="1" applyAlignment="1" applyProtection="1">
      <alignment horizontal="center" vertical="center" wrapText="1" readingOrder="1"/>
      <protection locked="0"/>
    </xf>
    <xf numFmtId="0" fontId="5" fillId="0" borderId="9" xfId="1" applyFont="1" applyBorder="1" applyAlignment="1" applyProtection="1">
      <alignment horizontal="center" vertical="center" wrapText="1" readingOrder="1"/>
      <protection locked="0"/>
    </xf>
    <xf numFmtId="0" fontId="5" fillId="0" borderId="3" xfId="1" applyFont="1" applyBorder="1" applyAlignment="1" applyProtection="1">
      <alignment horizontal="center" vertical="center" wrapText="1" readingOrder="1"/>
      <protection locked="0"/>
    </xf>
    <xf numFmtId="0" fontId="5" fillId="0" borderId="4" xfId="1" applyFont="1" applyBorder="1" applyAlignment="1" applyProtection="1">
      <alignment horizontal="center" vertical="center" wrapText="1" readingOrder="1"/>
      <protection locked="0"/>
    </xf>
    <xf numFmtId="0" fontId="5" fillId="0" borderId="2" xfId="1" applyFont="1" applyBorder="1" applyAlignment="1" applyProtection="1">
      <alignment horizontal="center" vertical="center" wrapText="1" readingOrder="1"/>
      <protection locked="0"/>
    </xf>
    <xf numFmtId="0" fontId="5" fillId="0" borderId="7" xfId="1" applyFont="1" applyBorder="1" applyAlignment="1" applyProtection="1">
      <alignment horizontal="center" vertical="center" wrapText="1" readingOrder="1"/>
      <protection locked="0"/>
    </xf>
    <xf numFmtId="0" fontId="5" fillId="0" borderId="12" xfId="1" applyFont="1" applyBorder="1" applyAlignment="1" applyProtection="1">
      <alignment horizontal="center" vertical="center" wrapText="1" readingOrder="1"/>
      <protection locked="0"/>
    </xf>
  </cellXfs>
  <cellStyles count="7">
    <cellStyle name="Обычный" xfId="0" builtinId="0"/>
    <cellStyle name="Обычный 2" xfId="1"/>
    <cellStyle name="Обычный 2 2 2" xfId="2"/>
    <cellStyle name="Обычный 3" xfId="3"/>
    <cellStyle name="Обычный 9" xfId="4"/>
    <cellStyle name="Процентный 2" xfId="5"/>
    <cellStyle name="Финансовый 2" xfId="6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showGridLines="0" tabSelected="1" view="pageBreakPreview" zoomScale="130" zoomScaleSheetLayoutView="130" workbookViewId="0">
      <pane ySplit="1" topLeftCell="A2" activePane="bottomLeft" state="frozenSplit"/>
      <selection pane="bottomLeft" activeCell="F2" sqref="F2:G2"/>
    </sheetView>
  </sheetViews>
  <sheetFormatPr defaultRowHeight="12.75"/>
  <cols>
    <col min="1" max="1" width="2.85546875" style="1" customWidth="1"/>
    <col min="2" max="2" width="25.85546875" style="1" customWidth="1"/>
    <col min="3" max="3" width="13.140625" style="1" customWidth="1"/>
    <col min="4" max="4" width="13.42578125" style="1" customWidth="1"/>
    <col min="5" max="5" width="13" style="1" customWidth="1"/>
    <col min="6" max="6" width="12.140625" style="1" customWidth="1"/>
    <col min="7" max="7" width="16.42578125" style="1" customWidth="1"/>
    <col min="8" max="8" width="13.42578125" style="1" hidden="1" customWidth="1"/>
    <col min="9" max="9" width="4.7109375" style="1" hidden="1" customWidth="1"/>
    <col min="10" max="10" width="8.42578125" style="1" customWidth="1"/>
    <col min="11" max="16384" width="9.140625" style="1"/>
  </cols>
  <sheetData>
    <row r="1" spans="1:9" ht="1.1499999999999999" customHeight="1"/>
    <row r="2" spans="1:9" ht="54" customHeight="1">
      <c r="F2" s="27" t="s">
        <v>103</v>
      </c>
      <c r="G2" s="28"/>
    </row>
    <row r="3" spans="1:9" ht="73.5" customHeight="1">
      <c r="A3" s="29" t="s">
        <v>84</v>
      </c>
      <c r="B3" s="29"/>
      <c r="C3" s="29"/>
      <c r="D3" s="29"/>
      <c r="E3" s="29"/>
      <c r="F3" s="29"/>
      <c r="G3" s="29"/>
    </row>
    <row r="4" spans="1:9" ht="33.75" customHeight="1">
      <c r="A4" s="30" t="s">
        <v>85</v>
      </c>
      <c r="B4" s="32" t="s">
        <v>0</v>
      </c>
      <c r="C4" s="34" t="s">
        <v>86</v>
      </c>
      <c r="D4" s="35"/>
      <c r="E4" s="35"/>
      <c r="F4" s="36"/>
      <c r="G4" s="37" t="s">
        <v>87</v>
      </c>
      <c r="H4" s="2" t="s">
        <v>88</v>
      </c>
      <c r="I4" s="3" t="s">
        <v>89</v>
      </c>
    </row>
    <row r="5" spans="1:9" ht="33.75" customHeight="1">
      <c r="A5" s="31"/>
      <c r="B5" s="33"/>
      <c r="C5" s="4" t="s">
        <v>90</v>
      </c>
      <c r="D5" s="4" t="s">
        <v>91</v>
      </c>
      <c r="E5" s="5" t="s">
        <v>92</v>
      </c>
      <c r="F5" s="6" t="s">
        <v>93</v>
      </c>
      <c r="G5" s="38"/>
      <c r="H5" s="7" t="s">
        <v>94</v>
      </c>
      <c r="I5" s="8" t="s">
        <v>95</v>
      </c>
    </row>
    <row r="6" spans="1:9" s="12" customFormat="1" ht="9.75" customHeight="1">
      <c r="A6" s="9"/>
      <c r="B6" s="9" t="s">
        <v>96</v>
      </c>
      <c r="C6" s="10" t="s">
        <v>97</v>
      </c>
      <c r="D6" s="10">
        <v>3</v>
      </c>
      <c r="E6" s="9">
        <v>4</v>
      </c>
      <c r="F6" s="9">
        <v>5</v>
      </c>
      <c r="G6" s="9">
        <v>6</v>
      </c>
      <c r="H6" s="11"/>
      <c r="I6" s="11"/>
    </row>
    <row r="7" spans="1:9">
      <c r="A7" s="13"/>
      <c r="B7" s="14" t="s">
        <v>98</v>
      </c>
      <c r="C7" s="15">
        <f>SUM(C8:C90)</f>
        <v>41099992097.459999</v>
      </c>
      <c r="D7" s="15">
        <f>SUM(D8:D90)</f>
        <v>27321313347.939999</v>
      </c>
      <c r="E7" s="15">
        <f>SUM(E8:E90)</f>
        <v>15620393506.84</v>
      </c>
      <c r="F7" s="15">
        <f>SUM(F8:F90)</f>
        <v>1721316727.3600001</v>
      </c>
      <c r="G7" s="15">
        <f t="shared" ref="G7" si="0">SUM(G8:G90)</f>
        <v>44663023582.140007</v>
      </c>
      <c r="H7" s="16"/>
      <c r="I7" s="17">
        <v>2500189000</v>
      </c>
    </row>
    <row r="8" spans="1:9" ht="12.75" customHeight="1">
      <c r="A8" s="6">
        <v>1</v>
      </c>
      <c r="B8" s="18" t="s">
        <v>1</v>
      </c>
      <c r="C8" s="19">
        <v>630186047.64999998</v>
      </c>
      <c r="D8" s="19">
        <v>478969000</v>
      </c>
      <c r="E8" s="19">
        <v>288075047.64999998</v>
      </c>
      <c r="F8" s="19">
        <v>33998687.100000001</v>
      </c>
      <c r="G8" s="19">
        <f>D8+E8+F8</f>
        <v>801042734.75</v>
      </c>
      <c r="H8" s="20">
        <v>0</v>
      </c>
      <c r="I8" s="21">
        <v>17883343.859999999</v>
      </c>
    </row>
    <row r="9" spans="1:9" ht="12.75" customHeight="1">
      <c r="A9" s="6">
        <v>2</v>
      </c>
      <c r="B9" s="18" t="s">
        <v>2</v>
      </c>
      <c r="C9" s="19">
        <v>1238018032.8900001</v>
      </c>
      <c r="D9" s="19">
        <v>928296000</v>
      </c>
      <c r="E9" s="19">
        <v>534794032.88999999</v>
      </c>
      <c r="F9" s="19">
        <v>90835000</v>
      </c>
      <c r="G9" s="19">
        <f t="shared" ref="G9:G72" si="1">D9+E9+F9</f>
        <v>1553925032.8899999</v>
      </c>
      <c r="H9" s="20">
        <v>0</v>
      </c>
      <c r="I9" s="21">
        <v>6316160.3099999996</v>
      </c>
    </row>
    <row r="10" spans="1:9" ht="12.75" customHeight="1">
      <c r="A10" s="6">
        <v>3</v>
      </c>
      <c r="B10" s="18" t="s">
        <v>3</v>
      </c>
      <c r="C10" s="19">
        <v>1325170959.0700002</v>
      </c>
      <c r="D10" s="19">
        <v>931969000</v>
      </c>
      <c r="E10" s="19">
        <v>614382539.63</v>
      </c>
      <c r="F10" s="19">
        <v>16022094.040000007</v>
      </c>
      <c r="G10" s="19">
        <f t="shared" si="1"/>
        <v>1562373633.6700001</v>
      </c>
      <c r="H10" s="20">
        <v>0</v>
      </c>
      <c r="I10" s="21">
        <v>10355797.82</v>
      </c>
    </row>
    <row r="11" spans="1:9" ht="12.75" customHeight="1">
      <c r="A11" s="6">
        <v>4</v>
      </c>
      <c r="B11" s="18" t="s">
        <v>4</v>
      </c>
      <c r="C11" s="19">
        <v>283822352.88</v>
      </c>
      <c r="D11" s="19">
        <v>0</v>
      </c>
      <c r="E11" s="19">
        <v>0</v>
      </c>
      <c r="F11" s="19">
        <v>0</v>
      </c>
      <c r="G11" s="19">
        <f t="shared" si="1"/>
        <v>0</v>
      </c>
      <c r="H11" s="20">
        <v>0</v>
      </c>
      <c r="I11" s="21">
        <v>6885671.04</v>
      </c>
    </row>
    <row r="12" spans="1:9" ht="12.75" customHeight="1">
      <c r="A12" s="6">
        <v>5</v>
      </c>
      <c r="B12" s="18" t="s">
        <v>5</v>
      </c>
      <c r="C12" s="19">
        <v>205296000</v>
      </c>
      <c r="D12" s="19">
        <v>151867599.99999997</v>
      </c>
      <c r="E12" s="19">
        <v>90693800.000000015</v>
      </c>
      <c r="F12" s="19">
        <v>14853600</v>
      </c>
      <c r="G12" s="19">
        <f t="shared" si="1"/>
        <v>257415000</v>
      </c>
      <c r="H12" s="20">
        <v>0</v>
      </c>
      <c r="I12" s="21">
        <v>12549633.710000001</v>
      </c>
    </row>
    <row r="13" spans="1:9" ht="12.75" customHeight="1">
      <c r="A13" s="6">
        <v>6</v>
      </c>
      <c r="B13" s="18" t="s">
        <v>6</v>
      </c>
      <c r="C13" s="19">
        <v>180889631.10000002</v>
      </c>
      <c r="D13" s="19">
        <v>131694000</v>
      </c>
      <c r="E13" s="19">
        <v>76580395.799999997</v>
      </c>
      <c r="F13" s="19">
        <v>12047000</v>
      </c>
      <c r="G13" s="19">
        <f t="shared" si="1"/>
        <v>220321395.80000001</v>
      </c>
      <c r="H13" s="20">
        <v>0</v>
      </c>
      <c r="I13" s="21">
        <v>10911168</v>
      </c>
    </row>
    <row r="14" spans="1:9" ht="12.75" customHeight="1">
      <c r="A14" s="6">
        <v>7</v>
      </c>
      <c r="B14" s="18" t="s">
        <v>7</v>
      </c>
      <c r="C14" s="19">
        <v>196468000</v>
      </c>
      <c r="D14" s="19">
        <v>147580000</v>
      </c>
      <c r="E14" s="19">
        <v>86003000</v>
      </c>
      <c r="F14" s="19">
        <v>14374000</v>
      </c>
      <c r="G14" s="19">
        <f t="shared" si="1"/>
        <v>247957000</v>
      </c>
      <c r="H14" s="20">
        <v>0</v>
      </c>
      <c r="I14" s="21">
        <v>12213053.25</v>
      </c>
    </row>
    <row r="15" spans="1:9" ht="12.75" customHeight="1">
      <c r="A15" s="6">
        <v>8</v>
      </c>
      <c r="B15" s="18" t="s">
        <v>8</v>
      </c>
      <c r="C15" s="19">
        <v>295370549.19999999</v>
      </c>
      <c r="D15" s="19">
        <v>212044000</v>
      </c>
      <c r="E15" s="19">
        <v>126044659.27</v>
      </c>
      <c r="F15" s="19">
        <v>21061000</v>
      </c>
      <c r="G15" s="19">
        <f t="shared" si="1"/>
        <v>359149659.26999998</v>
      </c>
      <c r="H15" s="20">
        <v>0</v>
      </c>
      <c r="I15" s="21">
        <v>18952652.390000001</v>
      </c>
    </row>
    <row r="16" spans="1:9" ht="12.75" customHeight="1">
      <c r="A16" s="6">
        <v>9</v>
      </c>
      <c r="B16" s="18" t="s">
        <v>9</v>
      </c>
      <c r="C16" s="19">
        <v>607014617</v>
      </c>
      <c r="D16" s="19">
        <v>445317000</v>
      </c>
      <c r="E16" s="19">
        <v>248857835.69</v>
      </c>
      <c r="F16" s="19">
        <v>39688000</v>
      </c>
      <c r="G16" s="19">
        <f t="shared" si="1"/>
        <v>733862835.69000006</v>
      </c>
      <c r="H16" s="20">
        <v>0</v>
      </c>
      <c r="I16" s="21">
        <v>10458599.630000001</v>
      </c>
    </row>
    <row r="17" spans="1:9" ht="12.75" customHeight="1">
      <c r="A17" s="6">
        <v>10</v>
      </c>
      <c r="B17" s="18" t="s">
        <v>10</v>
      </c>
      <c r="C17" s="19">
        <v>388041396.66000003</v>
      </c>
      <c r="D17" s="19">
        <v>293136000</v>
      </c>
      <c r="E17" s="19">
        <v>173001000</v>
      </c>
      <c r="F17" s="19">
        <v>29240000</v>
      </c>
      <c r="G17" s="19">
        <f t="shared" si="1"/>
        <v>495377000</v>
      </c>
      <c r="H17" s="20">
        <v>0</v>
      </c>
      <c r="I17" s="21">
        <v>19856657.870000001</v>
      </c>
    </row>
    <row r="18" spans="1:9" ht="12.75" customHeight="1">
      <c r="A18" s="6">
        <v>11</v>
      </c>
      <c r="B18" s="18" t="s">
        <v>11</v>
      </c>
      <c r="C18" s="19">
        <v>205865179.13</v>
      </c>
      <c r="D18" s="19">
        <v>165782000</v>
      </c>
      <c r="E18" s="19">
        <v>101885000</v>
      </c>
      <c r="F18" s="19">
        <v>7209857.3599999994</v>
      </c>
      <c r="G18" s="19">
        <f t="shared" si="1"/>
        <v>274876857.36000001</v>
      </c>
      <c r="H18" s="20">
        <v>0</v>
      </c>
      <c r="I18" s="21">
        <v>2211015.2200000002</v>
      </c>
    </row>
    <row r="19" spans="1:9" ht="12.75" customHeight="1">
      <c r="A19" s="6">
        <v>12</v>
      </c>
      <c r="B19" s="18" t="s">
        <v>12</v>
      </c>
      <c r="C19" s="19">
        <v>326569752.42000002</v>
      </c>
      <c r="D19" s="19">
        <v>252735000</v>
      </c>
      <c r="E19" s="19">
        <v>155548539.37</v>
      </c>
      <c r="F19" s="19">
        <v>27944000</v>
      </c>
      <c r="G19" s="19">
        <f t="shared" si="1"/>
        <v>436227539.37</v>
      </c>
      <c r="H19" s="20">
        <v>0</v>
      </c>
      <c r="I19" s="21">
        <v>9295749.8800000008</v>
      </c>
    </row>
    <row r="20" spans="1:9" ht="12.75" customHeight="1">
      <c r="A20" s="6">
        <v>13</v>
      </c>
      <c r="B20" s="18" t="s">
        <v>13</v>
      </c>
      <c r="C20" s="19">
        <v>294974646.58000004</v>
      </c>
      <c r="D20" s="19">
        <v>224064000</v>
      </c>
      <c r="E20" s="19">
        <v>144412973.78999999</v>
      </c>
      <c r="F20" s="19">
        <v>18307897.509999998</v>
      </c>
      <c r="G20" s="19">
        <f t="shared" si="1"/>
        <v>386784871.29999995</v>
      </c>
      <c r="H20" s="20">
        <v>0</v>
      </c>
      <c r="I20" s="21">
        <v>8737623.7599999998</v>
      </c>
    </row>
    <row r="21" spans="1:9" ht="12.75" customHeight="1">
      <c r="A21" s="6">
        <v>14</v>
      </c>
      <c r="B21" s="18" t="s">
        <v>14</v>
      </c>
      <c r="C21" s="19">
        <v>1424914000</v>
      </c>
      <c r="D21" s="19">
        <v>1053952000</v>
      </c>
      <c r="E21" s="19">
        <v>599081000</v>
      </c>
      <c r="F21" s="19">
        <v>85565000</v>
      </c>
      <c r="G21" s="19">
        <f t="shared" si="1"/>
        <v>1738598000</v>
      </c>
      <c r="H21" s="20">
        <v>0</v>
      </c>
      <c r="I21" s="21">
        <v>19079279.559999999</v>
      </c>
    </row>
    <row r="22" spans="1:9" ht="12.75" customHeight="1">
      <c r="A22" s="6">
        <v>15</v>
      </c>
      <c r="B22" s="18" t="s">
        <v>15</v>
      </c>
      <c r="C22" s="19">
        <v>157958146.22999999</v>
      </c>
      <c r="D22" s="19">
        <v>118726000</v>
      </c>
      <c r="E22" s="19">
        <v>40716374.420000002</v>
      </c>
      <c r="F22" s="19">
        <v>0</v>
      </c>
      <c r="G22" s="19">
        <f t="shared" si="1"/>
        <v>159442374.42000002</v>
      </c>
      <c r="H22" s="20">
        <v>0</v>
      </c>
      <c r="I22" s="21">
        <v>5180638.6399999997</v>
      </c>
    </row>
    <row r="23" spans="1:9" ht="12.75" customHeight="1">
      <c r="A23" s="6">
        <v>16</v>
      </c>
      <c r="B23" s="18" t="s">
        <v>16</v>
      </c>
      <c r="C23" s="19">
        <v>119612736.84</v>
      </c>
      <c r="D23" s="19">
        <v>89219000</v>
      </c>
      <c r="E23" s="19">
        <v>47500000</v>
      </c>
      <c r="F23" s="19">
        <v>6854000</v>
      </c>
      <c r="G23" s="19">
        <f t="shared" si="1"/>
        <v>143573000</v>
      </c>
      <c r="H23" s="20">
        <v>0</v>
      </c>
      <c r="I23" s="21">
        <v>6761446.29</v>
      </c>
    </row>
    <row r="24" spans="1:9" ht="12.75" customHeight="1">
      <c r="A24" s="6">
        <v>17</v>
      </c>
      <c r="B24" s="18" t="s">
        <v>17</v>
      </c>
      <c r="C24" s="19">
        <v>665961948.75999999</v>
      </c>
      <c r="D24" s="19">
        <v>485499000</v>
      </c>
      <c r="E24" s="19">
        <v>125982200.78999999</v>
      </c>
      <c r="F24" s="19">
        <v>0</v>
      </c>
      <c r="G24" s="19">
        <f t="shared" si="1"/>
        <v>611481200.78999996</v>
      </c>
      <c r="H24" s="20">
        <v>0</v>
      </c>
      <c r="I24" s="21">
        <v>8276712.4800000004</v>
      </c>
    </row>
    <row r="25" spans="1:9" ht="12.75" customHeight="1">
      <c r="A25" s="6">
        <v>18</v>
      </c>
      <c r="B25" s="18" t="s">
        <v>18</v>
      </c>
      <c r="C25" s="19">
        <v>317608934.88</v>
      </c>
      <c r="D25" s="19">
        <v>146764000</v>
      </c>
      <c r="E25" s="19">
        <v>132144737.20999999</v>
      </c>
      <c r="F25" s="19">
        <v>0</v>
      </c>
      <c r="G25" s="19">
        <f t="shared" si="1"/>
        <v>278908737.20999998</v>
      </c>
      <c r="H25" s="20">
        <v>0</v>
      </c>
      <c r="I25" s="21">
        <v>2645273.04</v>
      </c>
    </row>
    <row r="26" spans="1:9" ht="12.75" customHeight="1">
      <c r="A26" s="6">
        <v>19</v>
      </c>
      <c r="B26" s="18" t="s">
        <v>19</v>
      </c>
      <c r="C26" s="19">
        <v>134121161.59</v>
      </c>
      <c r="D26" s="19">
        <v>0</v>
      </c>
      <c r="E26" s="19">
        <v>0</v>
      </c>
      <c r="F26" s="19">
        <v>0</v>
      </c>
      <c r="G26" s="19">
        <f t="shared" si="1"/>
        <v>0</v>
      </c>
      <c r="H26" s="20">
        <v>0</v>
      </c>
      <c r="I26" s="21">
        <v>2906519.74</v>
      </c>
    </row>
    <row r="27" spans="1:9" ht="12.75" customHeight="1">
      <c r="A27" s="6">
        <v>20</v>
      </c>
      <c r="B27" s="18" t="s">
        <v>20</v>
      </c>
      <c r="C27" s="19">
        <v>1720210056.6299999</v>
      </c>
      <c r="D27" s="19">
        <v>1232153000</v>
      </c>
      <c r="E27" s="19">
        <v>154774451.21999991</v>
      </c>
      <c r="F27" s="19">
        <v>0</v>
      </c>
      <c r="G27" s="19">
        <f t="shared" si="1"/>
        <v>1386927451.2199998</v>
      </c>
      <c r="H27" s="20">
        <v>0</v>
      </c>
      <c r="I27" s="21">
        <v>20451869.050000001</v>
      </c>
    </row>
    <row r="28" spans="1:9" ht="12.75" customHeight="1">
      <c r="A28" s="6">
        <v>21</v>
      </c>
      <c r="B28" s="18" t="s">
        <v>21</v>
      </c>
      <c r="C28" s="19">
        <v>462781538.63</v>
      </c>
      <c r="D28" s="19">
        <v>262207000</v>
      </c>
      <c r="E28" s="19">
        <v>286459374.56999999</v>
      </c>
      <c r="F28" s="19">
        <v>29061000</v>
      </c>
      <c r="G28" s="19">
        <f t="shared" si="1"/>
        <v>577727374.56999993</v>
      </c>
      <c r="H28" s="20">
        <v>0</v>
      </c>
      <c r="I28" s="21">
        <v>10641861.18</v>
      </c>
    </row>
    <row r="29" spans="1:9" ht="12.75" customHeight="1">
      <c r="A29" s="6">
        <v>22</v>
      </c>
      <c r="B29" s="18" t="s">
        <v>22</v>
      </c>
      <c r="C29" s="19">
        <v>278961289.61000001</v>
      </c>
      <c r="D29" s="19">
        <v>213454000</v>
      </c>
      <c r="E29" s="19">
        <v>78088736.139999986</v>
      </c>
      <c r="F29" s="19">
        <v>0</v>
      </c>
      <c r="G29" s="19">
        <f t="shared" si="1"/>
        <v>291542736.13999999</v>
      </c>
      <c r="H29" s="20">
        <v>0</v>
      </c>
      <c r="I29" s="21">
        <v>5931926.1600000001</v>
      </c>
    </row>
    <row r="30" spans="1:9" ht="12.75" customHeight="1">
      <c r="A30" s="6">
        <v>23</v>
      </c>
      <c r="B30" s="18" t="s">
        <v>23</v>
      </c>
      <c r="C30" s="19">
        <v>263495224.41</v>
      </c>
      <c r="D30" s="19">
        <v>171506000</v>
      </c>
      <c r="E30" s="19">
        <v>117207670.46000001</v>
      </c>
      <c r="F30" s="19">
        <v>0</v>
      </c>
      <c r="G30" s="19">
        <f t="shared" si="1"/>
        <v>288713670.46000004</v>
      </c>
      <c r="H30" s="20">
        <v>0</v>
      </c>
      <c r="I30" s="21">
        <v>33333333.329999998</v>
      </c>
    </row>
    <row r="31" spans="1:9" ht="12.75" customHeight="1">
      <c r="A31" s="6">
        <v>24</v>
      </c>
      <c r="B31" s="18" t="s">
        <v>24</v>
      </c>
      <c r="C31" s="19">
        <v>1047458000</v>
      </c>
      <c r="D31" s="19">
        <v>764858000</v>
      </c>
      <c r="E31" s="19">
        <v>382313480.57999998</v>
      </c>
      <c r="F31" s="19">
        <v>0</v>
      </c>
      <c r="G31" s="19">
        <f t="shared" si="1"/>
        <v>1147171480.5799999</v>
      </c>
      <c r="H31" s="20">
        <v>0</v>
      </c>
      <c r="I31" s="21">
        <v>21521389.690000001</v>
      </c>
    </row>
    <row r="32" spans="1:9" ht="12.75" customHeight="1">
      <c r="A32" s="6">
        <v>25</v>
      </c>
      <c r="B32" s="18" t="s">
        <v>25</v>
      </c>
      <c r="C32" s="19">
        <v>467202606.56999999</v>
      </c>
      <c r="D32" s="19">
        <v>270228000</v>
      </c>
      <c r="E32" s="19">
        <v>270126606.27999997</v>
      </c>
      <c r="F32" s="19">
        <v>24752000</v>
      </c>
      <c r="G32" s="19">
        <f t="shared" si="1"/>
        <v>565106606.27999997</v>
      </c>
      <c r="H32" s="20">
        <v>0</v>
      </c>
      <c r="I32" s="21">
        <v>6729205.8300000001</v>
      </c>
    </row>
    <row r="33" spans="1:9" ht="12.75" customHeight="1">
      <c r="A33" s="6">
        <v>26</v>
      </c>
      <c r="B33" s="18" t="s">
        <v>26</v>
      </c>
      <c r="C33" s="19">
        <v>55038000.579999998</v>
      </c>
      <c r="D33" s="19">
        <v>41629000</v>
      </c>
      <c r="E33" s="19">
        <v>23151000.289999999</v>
      </c>
      <c r="F33" s="19">
        <v>3882000</v>
      </c>
      <c r="G33" s="19">
        <f t="shared" si="1"/>
        <v>68662000.289999992</v>
      </c>
      <c r="H33" s="20">
        <v>0</v>
      </c>
      <c r="I33" s="21">
        <v>9791448.3900000006</v>
      </c>
    </row>
    <row r="34" spans="1:9" ht="12.75" customHeight="1">
      <c r="A34" s="6">
        <v>27</v>
      </c>
      <c r="B34" s="18" t="s">
        <v>27</v>
      </c>
      <c r="C34" s="19">
        <v>546601168.60000002</v>
      </c>
      <c r="D34" s="19">
        <v>407817000</v>
      </c>
      <c r="E34" s="19">
        <v>234645681.25999999</v>
      </c>
      <c r="F34" s="19">
        <v>39531000</v>
      </c>
      <c r="G34" s="19">
        <f t="shared" si="1"/>
        <v>681993681.25999999</v>
      </c>
      <c r="H34" s="20">
        <v>0</v>
      </c>
      <c r="I34" s="21">
        <v>14214789.779999999</v>
      </c>
    </row>
    <row r="35" spans="1:9" ht="12.75" customHeight="1">
      <c r="A35" s="6">
        <v>28</v>
      </c>
      <c r="B35" s="18" t="s">
        <v>28</v>
      </c>
      <c r="C35" s="19">
        <v>252744000.38</v>
      </c>
      <c r="D35" s="19">
        <v>186441000</v>
      </c>
      <c r="E35" s="19">
        <v>40473284.019999996</v>
      </c>
      <c r="F35" s="19">
        <v>0</v>
      </c>
      <c r="G35" s="19">
        <f t="shared" si="1"/>
        <v>226914284.01999998</v>
      </c>
      <c r="H35" s="20">
        <v>0</v>
      </c>
      <c r="I35" s="21">
        <v>9787312.2799999993</v>
      </c>
    </row>
    <row r="36" spans="1:9" ht="12.75" customHeight="1">
      <c r="A36" s="6">
        <v>29</v>
      </c>
      <c r="B36" s="18" t="s">
        <v>29</v>
      </c>
      <c r="C36" s="19">
        <v>112711686.12</v>
      </c>
      <c r="D36" s="19">
        <v>0</v>
      </c>
      <c r="E36" s="19">
        <v>0</v>
      </c>
      <c r="F36" s="19">
        <v>0</v>
      </c>
      <c r="G36" s="19">
        <f t="shared" si="1"/>
        <v>0</v>
      </c>
      <c r="H36" s="20">
        <v>0</v>
      </c>
      <c r="I36" s="21">
        <v>2211015.2200000002</v>
      </c>
    </row>
    <row r="37" spans="1:9" ht="12.75" customHeight="1">
      <c r="A37" s="6">
        <v>30</v>
      </c>
      <c r="B37" s="18" t="s">
        <v>30</v>
      </c>
      <c r="C37" s="22">
        <v>0</v>
      </c>
      <c r="D37" s="19">
        <v>0</v>
      </c>
      <c r="E37" s="19">
        <v>0</v>
      </c>
      <c r="F37" s="19">
        <v>0</v>
      </c>
      <c r="G37" s="19">
        <f t="shared" si="1"/>
        <v>0</v>
      </c>
      <c r="H37" s="20">
        <v>0</v>
      </c>
      <c r="I37" s="21">
        <v>33333333.329999998</v>
      </c>
    </row>
    <row r="38" spans="1:9" ht="12.75" customHeight="1">
      <c r="A38" s="6">
        <v>31</v>
      </c>
      <c r="B38" s="18" t="s">
        <v>31</v>
      </c>
      <c r="C38" s="19">
        <v>991018443.16999996</v>
      </c>
      <c r="D38" s="19">
        <v>593437000</v>
      </c>
      <c r="E38" s="19">
        <v>512993594.59999996</v>
      </c>
      <c r="F38" s="19">
        <v>0</v>
      </c>
      <c r="G38" s="19">
        <f t="shared" si="1"/>
        <v>1106430594.5999999</v>
      </c>
      <c r="H38" s="20">
        <v>0</v>
      </c>
      <c r="I38" s="21">
        <v>33333333.329999998</v>
      </c>
    </row>
    <row r="39" spans="1:9" ht="12.75" customHeight="1">
      <c r="A39" s="6">
        <v>32</v>
      </c>
      <c r="B39" s="18" t="s">
        <v>32</v>
      </c>
      <c r="C39" s="19">
        <v>225950892.86000001</v>
      </c>
      <c r="D39" s="19">
        <v>162921000</v>
      </c>
      <c r="E39" s="19">
        <v>64161907.979999997</v>
      </c>
      <c r="F39" s="19">
        <v>0</v>
      </c>
      <c r="G39" s="19">
        <f t="shared" si="1"/>
        <v>227082907.97999999</v>
      </c>
      <c r="H39" s="20">
        <v>0</v>
      </c>
      <c r="I39" s="21">
        <v>6875136.3300000001</v>
      </c>
    </row>
    <row r="40" spans="1:9" ht="12.75" customHeight="1">
      <c r="A40" s="6">
        <v>33</v>
      </c>
      <c r="B40" s="18" t="s">
        <v>33</v>
      </c>
      <c r="C40" s="22">
        <v>3985030.3499999996</v>
      </c>
      <c r="D40" s="19">
        <v>0</v>
      </c>
      <c r="E40" s="19">
        <v>1992515.18</v>
      </c>
      <c r="F40" s="19">
        <v>0</v>
      </c>
      <c r="G40" s="19">
        <f t="shared" si="1"/>
        <v>1992515.18</v>
      </c>
      <c r="H40" s="20">
        <v>0</v>
      </c>
      <c r="I40" s="21">
        <v>2211015.2200000002</v>
      </c>
    </row>
    <row r="41" spans="1:9" ht="12.75" customHeight="1">
      <c r="A41" s="6">
        <v>34</v>
      </c>
      <c r="B41" s="18" t="s">
        <v>34</v>
      </c>
      <c r="C41" s="19">
        <v>1180866000</v>
      </c>
      <c r="D41" s="19">
        <v>869433000</v>
      </c>
      <c r="E41" s="19">
        <v>495092000</v>
      </c>
      <c r="F41" s="19">
        <v>5108115.0900000036</v>
      </c>
      <c r="G41" s="19">
        <f t="shared" si="1"/>
        <v>1369633115.0899999</v>
      </c>
      <c r="H41" s="20">
        <v>0</v>
      </c>
      <c r="I41" s="21">
        <v>26736531.280000001</v>
      </c>
    </row>
    <row r="42" spans="1:9" ht="12.75" customHeight="1">
      <c r="A42" s="6">
        <v>35</v>
      </c>
      <c r="B42" s="18" t="s">
        <v>35</v>
      </c>
      <c r="C42" s="19">
        <v>162421761.22</v>
      </c>
      <c r="D42" s="19">
        <v>114262000</v>
      </c>
      <c r="E42" s="19">
        <v>74881912.150000006</v>
      </c>
      <c r="F42" s="19">
        <v>10281000</v>
      </c>
      <c r="G42" s="19">
        <f t="shared" si="1"/>
        <v>199424912.15000001</v>
      </c>
      <c r="H42" s="20">
        <v>0</v>
      </c>
      <c r="I42" s="21">
        <v>5850335.1799999997</v>
      </c>
    </row>
    <row r="43" spans="1:9" ht="12.75" customHeight="1">
      <c r="A43" s="6">
        <v>36</v>
      </c>
      <c r="B43" s="18" t="s">
        <v>36</v>
      </c>
      <c r="C43" s="19">
        <v>659427783</v>
      </c>
      <c r="D43" s="19">
        <v>483268000</v>
      </c>
      <c r="E43" s="19">
        <v>274069808.75</v>
      </c>
      <c r="F43" s="19">
        <v>0</v>
      </c>
      <c r="G43" s="19">
        <f t="shared" si="1"/>
        <v>757337808.75</v>
      </c>
      <c r="H43" s="20">
        <v>0</v>
      </c>
      <c r="I43" s="21">
        <v>18289248.399999999</v>
      </c>
    </row>
    <row r="44" spans="1:9" ht="12.75" customHeight="1">
      <c r="A44" s="6">
        <v>37</v>
      </c>
      <c r="B44" s="18" t="s">
        <v>37</v>
      </c>
      <c r="C44" s="19">
        <v>553317000.21000004</v>
      </c>
      <c r="D44" s="19">
        <v>413816000</v>
      </c>
      <c r="E44" s="19">
        <v>182527357.49000001</v>
      </c>
      <c r="F44" s="19">
        <v>0</v>
      </c>
      <c r="G44" s="19">
        <f t="shared" si="1"/>
        <v>596343357.49000001</v>
      </c>
      <c r="H44" s="20">
        <v>0</v>
      </c>
      <c r="I44" s="21">
        <v>14824742.48</v>
      </c>
    </row>
    <row r="45" spans="1:9" ht="12.75" customHeight="1">
      <c r="A45" s="6">
        <v>38</v>
      </c>
      <c r="B45" s="18" t="s">
        <v>38</v>
      </c>
      <c r="C45" s="19">
        <v>651041000.52999997</v>
      </c>
      <c r="D45" s="19">
        <v>477979000</v>
      </c>
      <c r="E45" s="19">
        <v>272762000.25999999</v>
      </c>
      <c r="F45" s="19">
        <v>33871000</v>
      </c>
      <c r="G45" s="19">
        <f t="shared" si="1"/>
        <v>784612000.25999999</v>
      </c>
      <c r="H45" s="20">
        <v>0</v>
      </c>
      <c r="I45" s="21">
        <v>15126890.73</v>
      </c>
    </row>
    <row r="46" spans="1:9" ht="12.75" customHeight="1">
      <c r="A46" s="6">
        <v>39</v>
      </c>
      <c r="B46" s="18" t="s">
        <v>39</v>
      </c>
      <c r="C46" s="19">
        <v>94545000</v>
      </c>
      <c r="D46" s="19">
        <v>72526000</v>
      </c>
      <c r="E46" s="19">
        <v>44360000</v>
      </c>
      <c r="F46" s="19">
        <v>7713000</v>
      </c>
      <c r="G46" s="19">
        <f t="shared" si="1"/>
        <v>124599000</v>
      </c>
      <c r="H46" s="20">
        <v>0</v>
      </c>
      <c r="I46" s="21">
        <v>6446288.7400000002</v>
      </c>
    </row>
    <row r="47" spans="1:9" ht="12.75" customHeight="1">
      <c r="A47" s="6">
        <v>40</v>
      </c>
      <c r="B47" s="18" t="s">
        <v>40</v>
      </c>
      <c r="C47" s="19">
        <v>478314691.39999998</v>
      </c>
      <c r="D47" s="19">
        <v>339431000</v>
      </c>
      <c r="E47" s="19">
        <v>268162137.19999999</v>
      </c>
      <c r="F47" s="19">
        <v>16826020.510000002</v>
      </c>
      <c r="G47" s="19">
        <f t="shared" si="1"/>
        <v>624419157.71000004</v>
      </c>
      <c r="H47" s="20">
        <v>0</v>
      </c>
      <c r="I47" s="21">
        <v>11067668.550000001</v>
      </c>
    </row>
    <row r="48" spans="1:9" ht="12.75" customHeight="1">
      <c r="A48" s="6">
        <v>41</v>
      </c>
      <c r="B48" s="18" t="s">
        <v>41</v>
      </c>
      <c r="C48" s="19">
        <v>664577012.05999994</v>
      </c>
      <c r="D48" s="19">
        <v>485728000</v>
      </c>
      <c r="E48" s="19">
        <v>276522012.06</v>
      </c>
      <c r="F48" s="19">
        <v>31406000</v>
      </c>
      <c r="G48" s="19">
        <f t="shared" si="1"/>
        <v>793656012.05999994</v>
      </c>
      <c r="H48" s="20">
        <v>0</v>
      </c>
      <c r="I48" s="21">
        <v>19288349.09</v>
      </c>
    </row>
    <row r="49" spans="1:9" ht="12.75" customHeight="1">
      <c r="A49" s="6">
        <v>42</v>
      </c>
      <c r="B49" s="18" t="s">
        <v>42</v>
      </c>
      <c r="C49" s="19">
        <v>603713000</v>
      </c>
      <c r="D49" s="19">
        <v>444642000</v>
      </c>
      <c r="E49" s="19">
        <v>272032000</v>
      </c>
      <c r="F49" s="19">
        <v>45392000</v>
      </c>
      <c r="G49" s="19">
        <f t="shared" si="1"/>
        <v>762066000</v>
      </c>
      <c r="H49" s="20">
        <v>0</v>
      </c>
      <c r="I49" s="21">
        <v>13945023.4</v>
      </c>
    </row>
    <row r="50" spans="1:9" ht="12.75" customHeight="1">
      <c r="A50" s="6">
        <v>43</v>
      </c>
      <c r="B50" s="18" t="s">
        <v>43</v>
      </c>
      <c r="C50" s="19">
        <v>195450645.77000001</v>
      </c>
      <c r="D50" s="19">
        <v>136047000</v>
      </c>
      <c r="E50" s="19">
        <v>107671182.73999999</v>
      </c>
      <c r="F50" s="19">
        <v>15286000</v>
      </c>
      <c r="G50" s="19">
        <f t="shared" si="1"/>
        <v>259004182.74000001</v>
      </c>
      <c r="H50" s="20">
        <v>0</v>
      </c>
      <c r="I50" s="21">
        <v>6564362.3499999996</v>
      </c>
    </row>
    <row r="51" spans="1:9" ht="12.75" customHeight="1">
      <c r="A51" s="6">
        <v>44</v>
      </c>
      <c r="B51" s="18" t="s">
        <v>44</v>
      </c>
      <c r="C51" s="19">
        <v>40329056.149999999</v>
      </c>
      <c r="D51" s="19">
        <v>29698000</v>
      </c>
      <c r="E51" s="19">
        <v>20051056.149999999</v>
      </c>
      <c r="F51" s="19">
        <v>2491830.5699999998</v>
      </c>
      <c r="G51" s="19">
        <f t="shared" si="1"/>
        <v>52240886.719999999</v>
      </c>
      <c r="H51" s="20">
        <v>0</v>
      </c>
      <c r="I51" s="21">
        <v>3602835.86</v>
      </c>
    </row>
    <row r="52" spans="1:9" ht="12.75" customHeight="1">
      <c r="A52" s="6">
        <v>45</v>
      </c>
      <c r="B52" s="18" t="s">
        <v>45</v>
      </c>
      <c r="C52" s="19">
        <v>73145000.829999998</v>
      </c>
      <c r="D52" s="19">
        <v>55945000</v>
      </c>
      <c r="E52" s="19">
        <v>33290000.41</v>
      </c>
      <c r="F52" s="19">
        <v>8286000</v>
      </c>
      <c r="G52" s="19">
        <f t="shared" si="1"/>
        <v>97521000.409999996</v>
      </c>
      <c r="H52" s="20">
        <v>0</v>
      </c>
      <c r="I52" s="21">
        <v>2211015.2200000002</v>
      </c>
    </row>
    <row r="53" spans="1:9" ht="12.75" customHeight="1">
      <c r="A53" s="6">
        <v>46</v>
      </c>
      <c r="B53" s="18" t="s">
        <v>46</v>
      </c>
      <c r="C53" s="19">
        <v>1235597795.3299999</v>
      </c>
      <c r="D53" s="19">
        <v>916696000</v>
      </c>
      <c r="E53" s="19">
        <v>531614904.35000002</v>
      </c>
      <c r="F53" s="19">
        <v>86433000</v>
      </c>
      <c r="G53" s="19">
        <f t="shared" si="1"/>
        <v>1534743904.3499999</v>
      </c>
      <c r="H53" s="20">
        <v>0</v>
      </c>
      <c r="I53" s="21">
        <v>28029366.59</v>
      </c>
    </row>
    <row r="54" spans="1:9" ht="12.75" customHeight="1">
      <c r="A54" s="6">
        <v>47</v>
      </c>
      <c r="B54" s="18" t="s">
        <v>47</v>
      </c>
      <c r="C54" s="19">
        <v>987497867.04000008</v>
      </c>
      <c r="D54" s="19">
        <v>740524000</v>
      </c>
      <c r="E54" s="19">
        <v>454498810.82999998</v>
      </c>
      <c r="F54" s="19">
        <v>78166000</v>
      </c>
      <c r="G54" s="19">
        <f t="shared" si="1"/>
        <v>1273188810.8299999</v>
      </c>
      <c r="H54" s="20">
        <v>0</v>
      </c>
      <c r="I54" s="21">
        <v>6155134.7800000003</v>
      </c>
    </row>
    <row r="55" spans="1:9" ht="12.75" customHeight="1">
      <c r="A55" s="6">
        <v>48</v>
      </c>
      <c r="B55" s="18" t="s">
        <v>48</v>
      </c>
      <c r="C55" s="19">
        <v>1434438625.74</v>
      </c>
      <c r="D55" s="19">
        <v>0</v>
      </c>
      <c r="E55" s="19">
        <v>0</v>
      </c>
      <c r="F55" s="19">
        <v>0</v>
      </c>
      <c r="G55" s="19">
        <f t="shared" si="1"/>
        <v>0</v>
      </c>
      <c r="H55" s="20">
        <v>0</v>
      </c>
      <c r="I55" s="21">
        <v>15206820.199999999</v>
      </c>
    </row>
    <row r="56" spans="1:9" ht="12.75" customHeight="1">
      <c r="A56" s="6">
        <v>49</v>
      </c>
      <c r="B56" s="18" t="s">
        <v>49</v>
      </c>
      <c r="C56" s="19">
        <v>132974000.47</v>
      </c>
      <c r="D56" s="19">
        <v>97083000</v>
      </c>
      <c r="E56" s="19">
        <v>55886000.229999997</v>
      </c>
      <c r="F56" s="19">
        <v>9078000</v>
      </c>
      <c r="G56" s="19">
        <f t="shared" si="1"/>
        <v>162047000.22999999</v>
      </c>
      <c r="H56" s="20">
        <v>0</v>
      </c>
      <c r="I56" s="21">
        <v>2211015.2200000002</v>
      </c>
    </row>
    <row r="57" spans="1:9" ht="12.75" customHeight="1">
      <c r="A57" s="6">
        <v>50</v>
      </c>
      <c r="B57" s="18" t="s">
        <v>50</v>
      </c>
      <c r="C57" s="19">
        <v>67723000</v>
      </c>
      <c r="D57" s="19">
        <v>51463000</v>
      </c>
      <c r="E57" s="19">
        <v>31979000</v>
      </c>
      <c r="F57" s="19">
        <v>4373453.6899999995</v>
      </c>
      <c r="G57" s="19">
        <f t="shared" si="1"/>
        <v>87815453.689999998</v>
      </c>
      <c r="H57" s="20">
        <v>0</v>
      </c>
      <c r="I57" s="21">
        <v>2211015.2200000002</v>
      </c>
    </row>
    <row r="58" spans="1:9" ht="12.75" customHeight="1">
      <c r="A58" s="6">
        <v>51</v>
      </c>
      <c r="B58" s="18" t="s">
        <v>51</v>
      </c>
      <c r="C58" s="19">
        <v>796579010.21000004</v>
      </c>
      <c r="D58" s="19">
        <v>424788000</v>
      </c>
      <c r="E58" s="19">
        <v>459159509.74000001</v>
      </c>
      <c r="F58" s="19">
        <v>34556000</v>
      </c>
      <c r="G58" s="19">
        <f t="shared" si="1"/>
        <v>918503509.74000001</v>
      </c>
      <c r="H58" s="20">
        <v>0</v>
      </c>
      <c r="I58" s="21">
        <v>5560241.7599999998</v>
      </c>
    </row>
    <row r="59" spans="1:9" ht="12.75" customHeight="1">
      <c r="A59" s="6">
        <v>52</v>
      </c>
      <c r="B59" s="18" t="s">
        <v>52</v>
      </c>
      <c r="C59" s="19">
        <v>612749368.61000001</v>
      </c>
      <c r="D59" s="19">
        <v>448291000</v>
      </c>
      <c r="E59" s="19">
        <v>251198000</v>
      </c>
      <c r="F59" s="19">
        <v>10805368.41</v>
      </c>
      <c r="G59" s="19">
        <f t="shared" si="1"/>
        <v>710294368.40999997</v>
      </c>
      <c r="H59" s="20">
        <v>0</v>
      </c>
      <c r="I59" s="21">
        <v>7900326.3399999999</v>
      </c>
    </row>
    <row r="60" spans="1:9" ht="12.75" customHeight="1">
      <c r="A60" s="6">
        <v>53</v>
      </c>
      <c r="B60" s="18" t="s">
        <v>53</v>
      </c>
      <c r="C60" s="19">
        <v>437367000</v>
      </c>
      <c r="D60" s="19">
        <v>328602000</v>
      </c>
      <c r="E60" s="19">
        <v>208549000</v>
      </c>
      <c r="F60" s="19">
        <v>27508684.23</v>
      </c>
      <c r="G60" s="19">
        <f t="shared" si="1"/>
        <v>564659684.23000002</v>
      </c>
      <c r="H60" s="20">
        <v>313824.48</v>
      </c>
      <c r="I60" s="21">
        <v>5198844.5999999996</v>
      </c>
    </row>
    <row r="61" spans="1:9" ht="12.75" customHeight="1">
      <c r="A61" s="6">
        <v>54</v>
      </c>
      <c r="B61" s="18" t="s">
        <v>54</v>
      </c>
      <c r="C61" s="19">
        <v>463724000</v>
      </c>
      <c r="D61" s="19">
        <v>361470000</v>
      </c>
      <c r="E61" s="19">
        <v>188074813.41</v>
      </c>
      <c r="F61" s="19">
        <v>0</v>
      </c>
      <c r="G61" s="19">
        <f t="shared" si="1"/>
        <v>549544813.40999997</v>
      </c>
      <c r="H61" s="20">
        <v>0</v>
      </c>
      <c r="I61" s="21">
        <v>6727756.4199999999</v>
      </c>
    </row>
    <row r="62" spans="1:9" ht="12.75" customHeight="1">
      <c r="A62" s="6">
        <v>55</v>
      </c>
      <c r="B62" s="18" t="s">
        <v>55</v>
      </c>
      <c r="C62" s="19">
        <v>2154974000</v>
      </c>
      <c r="D62" s="19">
        <v>1638093000</v>
      </c>
      <c r="E62" s="19">
        <v>1019774000</v>
      </c>
      <c r="F62" s="19">
        <v>178879000</v>
      </c>
      <c r="G62" s="19">
        <f t="shared" si="1"/>
        <v>2836746000</v>
      </c>
      <c r="H62" s="20">
        <v>0</v>
      </c>
      <c r="I62" s="21">
        <v>6570902.3499999996</v>
      </c>
    </row>
    <row r="63" spans="1:9" ht="12.75" customHeight="1">
      <c r="A63" s="6">
        <v>56</v>
      </c>
      <c r="B63" s="18" t="s">
        <v>56</v>
      </c>
      <c r="C63" s="19">
        <v>179172000</v>
      </c>
      <c r="D63" s="19">
        <v>134475000</v>
      </c>
      <c r="E63" s="19">
        <v>80595000</v>
      </c>
      <c r="F63" s="19">
        <v>13534107.449999999</v>
      </c>
      <c r="G63" s="19">
        <f t="shared" si="1"/>
        <v>228604107.44999999</v>
      </c>
      <c r="H63" s="20">
        <v>0</v>
      </c>
      <c r="I63" s="21">
        <v>6367808.6799999997</v>
      </c>
    </row>
    <row r="64" spans="1:9" ht="12.75" customHeight="1">
      <c r="A64" s="6">
        <v>57</v>
      </c>
      <c r="B64" s="18" t="s">
        <v>57</v>
      </c>
      <c r="C64" s="19">
        <v>1159153000</v>
      </c>
      <c r="D64" s="19">
        <v>163956747.94000006</v>
      </c>
      <c r="E64" s="19">
        <v>0</v>
      </c>
      <c r="F64" s="19">
        <v>0</v>
      </c>
      <c r="G64" s="19">
        <f t="shared" si="1"/>
        <v>163956747.94000006</v>
      </c>
      <c r="H64" s="20">
        <v>0</v>
      </c>
      <c r="I64" s="21">
        <v>27719794.550000001</v>
      </c>
    </row>
    <row r="65" spans="1:9" ht="12.75" customHeight="1">
      <c r="A65" s="6">
        <v>58</v>
      </c>
      <c r="B65" s="18" t="s">
        <v>58</v>
      </c>
      <c r="C65" s="19">
        <v>342726000</v>
      </c>
      <c r="D65" s="19">
        <v>251800000</v>
      </c>
      <c r="E65" s="19">
        <v>150427000</v>
      </c>
      <c r="F65" s="19">
        <v>24884000</v>
      </c>
      <c r="G65" s="19">
        <f t="shared" si="1"/>
        <v>427111000</v>
      </c>
      <c r="H65" s="20">
        <v>268268.44</v>
      </c>
      <c r="I65" s="21">
        <v>2211015.2200000002</v>
      </c>
    </row>
    <row r="66" spans="1:9" ht="12.75" customHeight="1">
      <c r="A66" s="6">
        <v>59</v>
      </c>
      <c r="B66" s="18" t="s">
        <v>59</v>
      </c>
      <c r="C66" s="19">
        <v>135115593.14000002</v>
      </c>
      <c r="D66" s="19">
        <v>97719000</v>
      </c>
      <c r="E66" s="19">
        <v>61499427.149999999</v>
      </c>
      <c r="F66" s="19">
        <v>9889000</v>
      </c>
      <c r="G66" s="19">
        <f t="shared" si="1"/>
        <v>169107427.15000001</v>
      </c>
      <c r="H66" s="20">
        <v>0</v>
      </c>
      <c r="I66" s="21">
        <v>3736994.35</v>
      </c>
    </row>
    <row r="67" spans="1:9" ht="12.75" customHeight="1">
      <c r="A67" s="6">
        <v>60</v>
      </c>
      <c r="B67" s="18" t="s">
        <v>60</v>
      </c>
      <c r="C67" s="19">
        <v>564134110.02999997</v>
      </c>
      <c r="D67" s="19">
        <v>303028000</v>
      </c>
      <c r="E67" s="19">
        <v>215641401.24000001</v>
      </c>
      <c r="F67" s="19">
        <v>29125000</v>
      </c>
      <c r="G67" s="19">
        <f t="shared" si="1"/>
        <v>547794401.24000001</v>
      </c>
      <c r="H67" s="20">
        <v>0</v>
      </c>
      <c r="I67" s="21">
        <v>30498766.510000002</v>
      </c>
    </row>
    <row r="68" spans="1:9" ht="12.75" customHeight="1">
      <c r="A68" s="6">
        <v>61</v>
      </c>
      <c r="B68" s="18" t="s">
        <v>61</v>
      </c>
      <c r="C68" s="19">
        <v>407231001.42000002</v>
      </c>
      <c r="D68" s="19">
        <v>306732000</v>
      </c>
      <c r="E68" s="19">
        <v>178117001.41999999</v>
      </c>
      <c r="F68" s="19">
        <v>21562650.300000001</v>
      </c>
      <c r="G68" s="19">
        <f t="shared" si="1"/>
        <v>506411651.71999997</v>
      </c>
      <c r="H68" s="20">
        <v>0</v>
      </c>
      <c r="I68" s="21">
        <v>9323113.3200000003</v>
      </c>
    </row>
    <row r="69" spans="1:9" ht="12.75" customHeight="1">
      <c r="A69" s="6">
        <v>62</v>
      </c>
      <c r="B69" s="18" t="s">
        <v>62</v>
      </c>
      <c r="C69" s="19">
        <v>667764759</v>
      </c>
      <c r="D69" s="19">
        <v>487441000</v>
      </c>
      <c r="E69" s="19">
        <v>279849759</v>
      </c>
      <c r="F69" s="19">
        <v>31743000</v>
      </c>
      <c r="G69" s="19">
        <f t="shared" si="1"/>
        <v>799033759</v>
      </c>
      <c r="H69" s="20">
        <v>0</v>
      </c>
      <c r="I69" s="21">
        <v>23652158.75</v>
      </c>
    </row>
    <row r="70" spans="1:9" ht="12.75" customHeight="1">
      <c r="A70" s="6">
        <v>63</v>
      </c>
      <c r="B70" s="18" t="s">
        <v>63</v>
      </c>
      <c r="C70" s="19">
        <v>0</v>
      </c>
      <c r="D70" s="19">
        <v>0</v>
      </c>
      <c r="E70" s="19">
        <v>0</v>
      </c>
      <c r="F70" s="19">
        <v>0</v>
      </c>
      <c r="G70" s="19">
        <f t="shared" si="1"/>
        <v>0</v>
      </c>
      <c r="H70" s="20">
        <v>0</v>
      </c>
      <c r="I70" s="21">
        <v>33333333.329999998</v>
      </c>
    </row>
    <row r="71" spans="1:9" ht="12.75" customHeight="1">
      <c r="A71" s="6">
        <v>64</v>
      </c>
      <c r="B71" s="18" t="s">
        <v>64</v>
      </c>
      <c r="C71" s="19">
        <v>1073650158.88</v>
      </c>
      <c r="D71" s="19">
        <v>777991000</v>
      </c>
      <c r="E71" s="19">
        <v>183551203.48000002</v>
      </c>
      <c r="F71" s="19">
        <v>0</v>
      </c>
      <c r="G71" s="19">
        <f t="shared" si="1"/>
        <v>961542203.48000002</v>
      </c>
      <c r="H71" s="20">
        <v>0</v>
      </c>
      <c r="I71" s="21">
        <v>20928582.41</v>
      </c>
    </row>
    <row r="72" spans="1:9" ht="12.75" customHeight="1">
      <c r="A72" s="6">
        <v>65</v>
      </c>
      <c r="B72" s="18" t="s">
        <v>65</v>
      </c>
      <c r="C72" s="19">
        <v>811159778.58000004</v>
      </c>
      <c r="D72" s="19">
        <v>578349000</v>
      </c>
      <c r="E72" s="19">
        <v>377108778.57999998</v>
      </c>
      <c r="F72" s="19">
        <v>60508000</v>
      </c>
      <c r="G72" s="19">
        <f t="shared" si="1"/>
        <v>1015965778.5799999</v>
      </c>
      <c r="H72" s="20">
        <v>0</v>
      </c>
      <c r="I72" s="21">
        <v>3969111.51</v>
      </c>
    </row>
    <row r="73" spans="1:9" ht="12.75" customHeight="1">
      <c r="A73" s="6">
        <v>66</v>
      </c>
      <c r="B73" s="18" t="s">
        <v>66</v>
      </c>
      <c r="C73" s="19">
        <v>557130566.13999999</v>
      </c>
      <c r="D73" s="19">
        <v>415304000</v>
      </c>
      <c r="E73" s="19">
        <v>238353835.66999999</v>
      </c>
      <c r="F73" s="19">
        <v>40132000</v>
      </c>
      <c r="G73" s="19">
        <f t="shared" ref="G73:G90" si="2">D73+E73+F73</f>
        <v>693789835.66999996</v>
      </c>
      <c r="H73" s="20">
        <v>0</v>
      </c>
      <c r="I73" s="21">
        <v>32975236.719999999</v>
      </c>
    </row>
    <row r="74" spans="1:9" ht="12.75" customHeight="1">
      <c r="A74" s="6">
        <v>67</v>
      </c>
      <c r="B74" s="18" t="s">
        <v>67</v>
      </c>
      <c r="C74" s="19">
        <v>186138000</v>
      </c>
      <c r="D74" s="19">
        <v>140900000</v>
      </c>
      <c r="E74" s="19">
        <v>80001000</v>
      </c>
      <c r="F74" s="19">
        <v>13480000</v>
      </c>
      <c r="G74" s="19">
        <f t="shared" si="2"/>
        <v>234381000</v>
      </c>
      <c r="H74" s="20">
        <v>0</v>
      </c>
      <c r="I74" s="21">
        <v>8602935.0099999998</v>
      </c>
    </row>
    <row r="75" spans="1:9" ht="12.75" customHeight="1">
      <c r="A75" s="6">
        <v>68</v>
      </c>
      <c r="B75" s="18" t="s">
        <v>68</v>
      </c>
      <c r="C75" s="19">
        <v>161986070.52000001</v>
      </c>
      <c r="D75" s="19">
        <v>124496000</v>
      </c>
      <c r="E75" s="19">
        <v>76995070.519999996</v>
      </c>
      <c r="F75" s="19">
        <v>13705000</v>
      </c>
      <c r="G75" s="19">
        <f t="shared" si="2"/>
        <v>215196070.51999998</v>
      </c>
      <c r="H75" s="20">
        <v>0</v>
      </c>
      <c r="I75" s="21">
        <v>19307085.32</v>
      </c>
    </row>
    <row r="76" spans="1:9" ht="12.75" customHeight="1">
      <c r="A76" s="6">
        <v>69</v>
      </c>
      <c r="B76" s="18" t="s">
        <v>69</v>
      </c>
      <c r="C76" s="19">
        <v>186449968</v>
      </c>
      <c r="D76" s="19">
        <v>142838000</v>
      </c>
      <c r="E76" s="19">
        <v>54848422.020000003</v>
      </c>
      <c r="F76" s="19">
        <v>0</v>
      </c>
      <c r="G76" s="19">
        <f t="shared" si="2"/>
        <v>197686422.02000001</v>
      </c>
      <c r="H76" s="20">
        <v>0</v>
      </c>
      <c r="I76" s="21">
        <v>9025878.9100000001</v>
      </c>
    </row>
    <row r="77" spans="1:9" ht="12.75" customHeight="1">
      <c r="A77" s="6">
        <v>70</v>
      </c>
      <c r="B77" s="18" t="s">
        <v>70</v>
      </c>
      <c r="C77" s="19">
        <v>524097104.76999998</v>
      </c>
      <c r="D77" s="19">
        <v>392744000</v>
      </c>
      <c r="E77" s="19">
        <v>223816000</v>
      </c>
      <c r="F77" s="19">
        <v>37116000</v>
      </c>
      <c r="G77" s="19">
        <f t="shared" si="2"/>
        <v>653676000</v>
      </c>
      <c r="H77" s="20">
        <v>87836.3</v>
      </c>
      <c r="I77" s="21">
        <v>12801229.51</v>
      </c>
    </row>
    <row r="78" spans="1:9" ht="12.75" customHeight="1">
      <c r="A78" s="6">
        <v>71</v>
      </c>
      <c r="B78" s="18" t="s">
        <v>71</v>
      </c>
      <c r="C78" s="19">
        <v>301469000</v>
      </c>
      <c r="D78" s="19">
        <v>224231000</v>
      </c>
      <c r="E78" s="19">
        <v>129544000</v>
      </c>
      <c r="F78" s="19">
        <v>21727000</v>
      </c>
      <c r="G78" s="19">
        <f t="shared" si="2"/>
        <v>375502000</v>
      </c>
      <c r="H78" s="20">
        <v>892197.1</v>
      </c>
      <c r="I78" s="21">
        <v>7272344.4299999997</v>
      </c>
    </row>
    <row r="79" spans="1:9" ht="12.75" customHeight="1">
      <c r="A79" s="6">
        <v>72</v>
      </c>
      <c r="B79" s="18" t="s">
        <v>72</v>
      </c>
      <c r="C79" s="19">
        <v>1037483271.01</v>
      </c>
      <c r="D79" s="19">
        <v>774650000</v>
      </c>
      <c r="E79" s="19">
        <v>446833748.00999999</v>
      </c>
      <c r="F79" s="19">
        <v>73317000</v>
      </c>
      <c r="G79" s="19">
        <f t="shared" si="2"/>
        <v>1294800748.01</v>
      </c>
      <c r="H79" s="20">
        <v>0</v>
      </c>
      <c r="I79" s="21">
        <v>13284977.789999999</v>
      </c>
    </row>
    <row r="80" spans="1:9" ht="12.75" customHeight="1">
      <c r="A80" s="6">
        <v>73</v>
      </c>
      <c r="B80" s="18" t="s">
        <v>73</v>
      </c>
      <c r="C80" s="19">
        <v>472307451.64999998</v>
      </c>
      <c r="D80" s="19">
        <v>352430000</v>
      </c>
      <c r="E80" s="19">
        <v>202560148.5</v>
      </c>
      <c r="F80" s="19">
        <v>28158468.259999998</v>
      </c>
      <c r="G80" s="19">
        <f t="shared" si="2"/>
        <v>583148616.75999999</v>
      </c>
      <c r="H80" s="20">
        <v>0</v>
      </c>
      <c r="I80" s="21">
        <v>9762566.3200000003</v>
      </c>
    </row>
    <row r="81" spans="1:9" ht="12.75" customHeight="1">
      <c r="A81" s="6">
        <v>74</v>
      </c>
      <c r="B81" s="18" t="s">
        <v>74</v>
      </c>
      <c r="C81" s="19">
        <v>380762000</v>
      </c>
      <c r="D81" s="19">
        <v>282552000</v>
      </c>
      <c r="E81" s="19">
        <v>125391565.31999999</v>
      </c>
      <c r="F81" s="19">
        <v>0</v>
      </c>
      <c r="G81" s="19">
        <f t="shared" si="2"/>
        <v>407943565.31999999</v>
      </c>
      <c r="H81" s="20">
        <v>0</v>
      </c>
      <c r="I81" s="21">
        <v>10294145.01</v>
      </c>
    </row>
    <row r="82" spans="1:9" ht="12.75" customHeight="1">
      <c r="A82" s="6">
        <v>75</v>
      </c>
      <c r="B82" s="18" t="s">
        <v>75</v>
      </c>
      <c r="C82" s="19">
        <v>214082637.19</v>
      </c>
      <c r="D82" s="19">
        <v>110232000</v>
      </c>
      <c r="E82" s="19">
        <v>129578845.52000001</v>
      </c>
      <c r="F82" s="19">
        <v>8797000</v>
      </c>
      <c r="G82" s="19">
        <f t="shared" si="2"/>
        <v>248607845.52000001</v>
      </c>
      <c r="H82" s="20">
        <v>0</v>
      </c>
      <c r="I82" s="21">
        <v>10126720.880000001</v>
      </c>
    </row>
    <row r="83" spans="1:9" ht="12.75" customHeight="1">
      <c r="A83" s="6">
        <v>76</v>
      </c>
      <c r="B83" s="18" t="s">
        <v>76</v>
      </c>
      <c r="C83" s="19">
        <v>168739407.34999999</v>
      </c>
      <c r="D83" s="19">
        <v>126626000</v>
      </c>
      <c r="E83" s="19">
        <v>72811264.010000005</v>
      </c>
      <c r="F83" s="19">
        <v>12378000</v>
      </c>
      <c r="G83" s="19">
        <f t="shared" si="2"/>
        <v>211815264.00999999</v>
      </c>
      <c r="H83" s="20">
        <v>0</v>
      </c>
      <c r="I83" s="21">
        <v>9973543.3499999996</v>
      </c>
    </row>
    <row r="84" spans="1:9" ht="12.75" customHeight="1">
      <c r="A84" s="6">
        <v>77</v>
      </c>
      <c r="B84" s="18" t="s">
        <v>77</v>
      </c>
      <c r="C84" s="19">
        <v>202311415.93000001</v>
      </c>
      <c r="D84" s="19">
        <v>136777000</v>
      </c>
      <c r="E84" s="19">
        <v>97048415.930000007</v>
      </c>
      <c r="F84" s="19">
        <v>12588000</v>
      </c>
      <c r="G84" s="19">
        <f t="shared" si="2"/>
        <v>246413415.93000001</v>
      </c>
      <c r="H84" s="20">
        <v>6063074.8899999997</v>
      </c>
      <c r="I84" s="21">
        <v>9393568.6199999992</v>
      </c>
    </row>
    <row r="85" spans="1:9" ht="12.75" customHeight="1">
      <c r="A85" s="6">
        <v>78</v>
      </c>
      <c r="B85" s="18" t="s">
        <v>78</v>
      </c>
      <c r="C85" s="19">
        <v>553842326.35000002</v>
      </c>
      <c r="D85" s="19">
        <v>409814000</v>
      </c>
      <c r="E85" s="19">
        <v>241659326.34999999</v>
      </c>
      <c r="F85" s="19">
        <v>39703000</v>
      </c>
      <c r="G85" s="19">
        <f t="shared" si="2"/>
        <v>691176326.35000002</v>
      </c>
      <c r="H85" s="20">
        <v>0</v>
      </c>
      <c r="I85" s="21">
        <v>26078995.620000001</v>
      </c>
    </row>
    <row r="86" spans="1:9" ht="12.75" customHeight="1">
      <c r="A86" s="6">
        <v>79</v>
      </c>
      <c r="B86" s="18" t="s">
        <v>79</v>
      </c>
      <c r="C86" s="19">
        <v>225061000</v>
      </c>
      <c r="D86" s="19">
        <v>165492000</v>
      </c>
      <c r="E86" s="19">
        <v>98313000</v>
      </c>
      <c r="F86" s="19">
        <v>16269000</v>
      </c>
      <c r="G86" s="19">
        <f t="shared" si="2"/>
        <v>280074000</v>
      </c>
      <c r="H86" s="20">
        <v>0</v>
      </c>
      <c r="I86" s="21">
        <v>2211015.2200000002</v>
      </c>
    </row>
    <row r="87" spans="1:9" ht="12.75" customHeight="1">
      <c r="A87" s="6">
        <v>80</v>
      </c>
      <c r="B87" s="18" t="s">
        <v>80</v>
      </c>
      <c r="C87" s="19">
        <v>594965174.64999998</v>
      </c>
      <c r="D87" s="19">
        <v>458709000</v>
      </c>
      <c r="E87" s="19">
        <v>281869174.64999998</v>
      </c>
      <c r="F87" s="19">
        <v>50359000</v>
      </c>
      <c r="G87" s="19">
        <f t="shared" si="2"/>
        <v>790937174.64999998</v>
      </c>
      <c r="H87" s="20">
        <v>0</v>
      </c>
      <c r="I87" s="21">
        <v>9548266.25</v>
      </c>
    </row>
    <row r="88" spans="1:9" ht="12.75" customHeight="1">
      <c r="A88" s="6">
        <v>81</v>
      </c>
      <c r="B88" s="18" t="s">
        <v>81</v>
      </c>
      <c r="C88" s="19">
        <v>48580548.540000007</v>
      </c>
      <c r="D88" s="19">
        <v>0</v>
      </c>
      <c r="E88" s="19">
        <v>0</v>
      </c>
      <c r="F88" s="19">
        <v>0</v>
      </c>
      <c r="G88" s="19">
        <f t="shared" si="2"/>
        <v>0</v>
      </c>
      <c r="H88" s="20">
        <v>0</v>
      </c>
      <c r="I88" s="21">
        <v>2211015.2200000002</v>
      </c>
    </row>
    <row r="89" spans="1:9" ht="12.75" customHeight="1">
      <c r="A89" s="6">
        <v>82</v>
      </c>
      <c r="B89" s="18" t="s">
        <v>82</v>
      </c>
      <c r="C89" s="19">
        <v>74418174.609999999</v>
      </c>
      <c r="D89" s="19">
        <v>66799000</v>
      </c>
      <c r="E89" s="19">
        <v>91020174.609999999</v>
      </c>
      <c r="F89" s="19">
        <v>18665000</v>
      </c>
      <c r="G89" s="19">
        <f t="shared" si="2"/>
        <v>176484174.61000001</v>
      </c>
      <c r="H89" s="20">
        <v>0</v>
      </c>
      <c r="I89" s="21">
        <v>3294253.67</v>
      </c>
    </row>
    <row r="90" spans="1:9" ht="12.75" customHeight="1">
      <c r="A90" s="6">
        <v>83</v>
      </c>
      <c r="B90" s="18" t="s">
        <v>83</v>
      </c>
      <c r="C90" s="19">
        <v>763266930.34000003</v>
      </c>
      <c r="D90" s="19">
        <v>401178000</v>
      </c>
      <c r="E90" s="19">
        <v>228713000</v>
      </c>
      <c r="F90" s="19">
        <v>21989892.84</v>
      </c>
      <c r="G90" s="19">
        <f t="shared" si="2"/>
        <v>651880892.84000003</v>
      </c>
      <c r="H90" s="20">
        <v>0</v>
      </c>
      <c r="I90" s="21">
        <v>10526863.15</v>
      </c>
    </row>
    <row r="91" spans="1:9" ht="409.6" hidden="1" customHeight="1"/>
    <row r="92" spans="1:9">
      <c r="A92" s="23"/>
      <c r="B92" s="23"/>
      <c r="C92" s="23"/>
      <c r="D92" s="23"/>
      <c r="E92" s="23"/>
      <c r="F92" s="23"/>
      <c r="G92" s="23"/>
    </row>
    <row r="93" spans="1:9" ht="44.25" customHeight="1">
      <c r="A93" s="24" t="s">
        <v>99</v>
      </c>
      <c r="B93" s="25" t="s">
        <v>100</v>
      </c>
      <c r="C93" s="26"/>
      <c r="D93" s="26"/>
      <c r="E93" s="26"/>
      <c r="F93" s="26"/>
      <c r="G93" s="26"/>
    </row>
    <row r="94" spans="1:9" ht="27" customHeight="1">
      <c r="A94" s="24" t="s">
        <v>101</v>
      </c>
      <c r="B94" s="25" t="s">
        <v>102</v>
      </c>
      <c r="C94" s="26"/>
      <c r="D94" s="26"/>
      <c r="E94" s="26"/>
      <c r="F94" s="26"/>
      <c r="G94" s="26"/>
    </row>
  </sheetData>
  <mergeCells count="8">
    <mergeCell ref="B93:G93"/>
    <mergeCell ref="B94:G94"/>
    <mergeCell ref="F2:G2"/>
    <mergeCell ref="A3:G3"/>
    <mergeCell ref="A4:A5"/>
    <mergeCell ref="B4:B5"/>
    <mergeCell ref="C4:F4"/>
    <mergeCell ref="G4:G5"/>
  </mergeCells>
  <printOptions horizontalCentered="1"/>
  <pageMargins left="0.59055118110236227" right="0.59055118110236227" top="0.59055118110236227" bottom="0.59055118110236227" header="0" footer="0"/>
  <pageSetup paperSize="9" scale="93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2015-2017</vt:lpstr>
      <vt:lpstr>'2015-2017'!Заголовки_для_печати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Аудит</dc:creator>
  <cp:lastModifiedBy>71113</cp:lastModifiedBy>
  <cp:lastPrinted>2016-08-25T07:03:07Z</cp:lastPrinted>
  <dcterms:created xsi:type="dcterms:W3CDTF">2015-05-06T06:52:59Z</dcterms:created>
  <dcterms:modified xsi:type="dcterms:W3CDTF">2016-11-07T13:55:59Z</dcterms:modified>
</cp:coreProperties>
</file>